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AllenE\Downloads\"/>
    </mc:Choice>
  </mc:AlternateContent>
  <xr:revisionPtr revIDLastSave="0" documentId="8_{D44F82D7-DB66-4950-8ECF-FEC5BE4270ED}" xr6:coauthVersionLast="47" xr6:coauthVersionMax="47" xr10:uidLastSave="{00000000-0000-0000-0000-000000000000}"/>
  <bookViews>
    <workbookView xWindow="15" yWindow="0" windowWidth="28770" windowHeight="15300" xr2:uid="{9AB0FA34-12E1-427A-8BF6-4791BB1FC296}"/>
  </bookViews>
  <sheets>
    <sheet name="Key &amp; Proposal ===&gt;" sheetId="3" r:id="rId1"/>
    <sheet name="LPT Mapping" sheetId="10" r:id="rId2"/>
    <sheet name="Reserving Class Information" sheetId="12" r:id="rId3"/>
    <sheet name="Data - Quarterly" sheetId="9" r:id="rId4"/>
    <sheet name="Data - Annually" sheetId="4" r:id="rId5"/>
    <sheet name="Reserving - Annually" sheetId="5" r:id="rId6"/>
    <sheet name="Tech Provisions - Annually" sheetId="6" r:id="rId7"/>
    <sheet name="Lloyd's LOBs" sheetId="8" r:id="rId8"/>
    <sheet name="Definitions" sheetId="7" r:id="rId9"/>
  </sheets>
  <definedNames>
    <definedName name="_xlnm._FilterDatabase" localSheetId="7" hidden="1">'Lloyd''s LOBs'!$B$2:$G$137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H18" i="5"/>
  <c r="BD8" i="5" l="1"/>
  <c r="BD9" i="5"/>
  <c r="Q11" i="5"/>
  <c r="Q13" i="5"/>
  <c r="F7" i="12" l="1"/>
  <c r="E5" i="10"/>
  <c r="H9" i="9"/>
  <c r="G10" i="4"/>
  <c r="F8" i="12"/>
  <c r="F5" i="12"/>
  <c r="F6" i="12"/>
  <c r="BD6" i="5" l="1"/>
  <c r="BD7" i="5"/>
  <c r="BD10" i="5"/>
  <c r="G8" i="4" l="1"/>
  <c r="X8" i="9"/>
  <c r="Q9" i="9"/>
  <c r="AR8" i="5"/>
  <c r="AI8" i="5"/>
  <c r="AC6" i="5"/>
  <c r="W8" i="5"/>
  <c r="Q8" i="5" l="1"/>
  <c r="H8" i="5"/>
  <c r="E6" i="10"/>
  <c r="G9" i="4" l="1"/>
  <c r="W10" i="5"/>
  <c r="X6" i="9"/>
  <c r="H15" i="9"/>
  <c r="Q14" i="9"/>
  <c r="H14" i="9"/>
  <c r="Q13" i="9"/>
  <c r="X13" i="9"/>
  <c r="O12" i="9"/>
  <c r="Q12" i="9" s="1"/>
  <c r="H12" i="9"/>
  <c r="X12" i="9"/>
  <c r="X11" i="9"/>
  <c r="Q11" i="9"/>
  <c r="H11" i="9"/>
  <c r="X10" i="9"/>
  <c r="Q10" i="9"/>
  <c r="H10" i="9"/>
  <c r="X9" i="9"/>
  <c r="Q8" i="9"/>
  <c r="H8" i="9"/>
  <c r="X7" i="9"/>
  <c r="Q7" i="9"/>
  <c r="H7" i="9"/>
  <c r="Q6" i="9"/>
  <c r="H6" i="9"/>
  <c r="G9" i="6"/>
  <c r="G12" i="6"/>
  <c r="G14" i="6"/>
  <c r="G15" i="6"/>
  <c r="G16" i="6"/>
  <c r="G17" i="6"/>
  <c r="G18" i="6"/>
  <c r="G19" i="6"/>
  <c r="G42" i="6"/>
  <c r="BD11" i="5"/>
  <c r="BD12" i="5"/>
  <c r="BD13" i="5"/>
  <c r="BD14" i="5"/>
  <c r="BD15" i="5"/>
  <c r="AR7" i="5"/>
  <c r="AR9" i="5"/>
  <c r="AR10" i="5"/>
  <c r="AR11" i="5"/>
  <c r="AR12" i="5"/>
  <c r="AR13" i="5"/>
  <c r="AI7" i="5"/>
  <c r="AI9" i="5"/>
  <c r="AI10" i="5"/>
  <c r="AI12" i="5"/>
  <c r="AI13" i="5"/>
  <c r="AI14" i="5"/>
  <c r="AC7" i="5"/>
  <c r="AC8" i="5"/>
  <c r="AC9" i="5"/>
  <c r="W7" i="5"/>
  <c r="W9" i="5"/>
  <c r="W12" i="5"/>
  <c r="W13" i="5"/>
  <c r="W14" i="5"/>
  <c r="Q7" i="5"/>
  <c r="Q9" i="5"/>
  <c r="Q12" i="5"/>
  <c r="Q14" i="5"/>
  <c r="H7" i="5"/>
  <c r="H9" i="5"/>
  <c r="H14" i="5"/>
  <c r="H15" i="5"/>
  <c r="H16" i="5"/>
  <c r="H17" i="5"/>
  <c r="H19" i="5"/>
  <c r="H20" i="5"/>
  <c r="G7" i="4"/>
  <c r="G11" i="4"/>
  <c r="G12" i="4"/>
  <c r="G6" i="4"/>
  <c r="AR6" i="5"/>
  <c r="Q10" i="5"/>
  <c r="Q6" i="5"/>
  <c r="H11" i="5"/>
  <c r="H12" i="5"/>
  <c r="AI11" i="5"/>
  <c r="W11" i="5"/>
  <c r="AI6" i="5"/>
  <c r="W6" i="5"/>
  <c r="H6" i="5"/>
</calcChain>
</file>

<file path=xl/sharedStrings.xml><?xml version="1.0" encoding="utf-8"?>
<sst xmlns="http://schemas.openxmlformats.org/spreadsheetml/2006/main" count="1106" uniqueCount="518">
  <si>
    <t>Key</t>
  </si>
  <si>
    <t>Tab Descriptions</t>
  </si>
  <si>
    <t>Data Items</t>
  </si>
  <si>
    <t>Tab</t>
  </si>
  <si>
    <t>Description</t>
  </si>
  <si>
    <t>OLD Field</t>
  </si>
  <si>
    <t>LPT Mapping</t>
  </si>
  <si>
    <t>Information on LPT/ADC transactions the receiving syndicate is participating on.</t>
  </si>
  <si>
    <t>Dimension or non- estimate Field</t>
  </si>
  <si>
    <t>Reserving Class Information</t>
  </si>
  <si>
    <t>Additional information on the syndicate reserving class.</t>
  </si>
  <si>
    <t>Estimated Field</t>
  </si>
  <si>
    <t>Data - Quarterly</t>
  </si>
  <si>
    <t>Items in the reserving collection which are data and can be sourced directly from underwriting/claims systems, such as signed premium and incurred claims. These are to be collected quarterly.</t>
  </si>
  <si>
    <t>Data - Annually</t>
  </si>
  <si>
    <t>Items in the reserving collection which are data and can be sourced directly from claims systems. These are to be collected annually.</t>
  </si>
  <si>
    <t>Reserving - Annually</t>
  </si>
  <si>
    <t>Items in the reserving collection which are estimates. These should be largely a direct feed from managing agents internal processes, such as the reserving exercise. These will be collected annually.</t>
  </si>
  <si>
    <t>Lloyd's LOBs</t>
  </si>
  <si>
    <t>Proposed new Lloyd's Generic Lines of Business, with description and examples on the process of mapping to these classes from syndicate reserving class.</t>
  </si>
  <si>
    <t>Tech Provisions - Annually</t>
  </si>
  <si>
    <t>SII data collection at SII class level. Required for Lloyd's SII reporting requirements. This is to be collected annually.</t>
  </si>
  <si>
    <t>Definitions</t>
  </si>
  <si>
    <t>Reference table with field definitions.</t>
  </si>
  <si>
    <t xml:space="preserve">LPT Mapping (Form 091) </t>
  </si>
  <si>
    <t>New Dataset</t>
  </si>
  <si>
    <t>Mandatory / If available</t>
  </si>
  <si>
    <t>Definition</t>
  </si>
  <si>
    <t>Syndicate Reserving Class of Business</t>
  </si>
  <si>
    <t>Mandatory</t>
  </si>
  <si>
    <t>LPT/ADC Ceding Syndicate Number</t>
  </si>
  <si>
    <t>If relevant</t>
  </si>
  <si>
    <t xml:space="preserve">Reserving Class information </t>
  </si>
  <si>
    <t>LOB Code</t>
  </si>
  <si>
    <t>Reserving Class Tag</t>
  </si>
  <si>
    <t>Reserving Class Portfolio Tag</t>
  </si>
  <si>
    <t>Risk Code, Syndicate Reserving Class of Business and Lloyd's Generic Line of Business</t>
  </si>
  <si>
    <t>To be collected quarterly</t>
  </si>
  <si>
    <t>Gross Signed Premiums - Cumulative - Quarterly (Form 191)</t>
  </si>
  <si>
    <t>Gross Claims Paid and Claims Reported - Cumulative - Quarterly (Form 191)</t>
  </si>
  <si>
    <t>Gross Claims Paid and Claims Reported - Catastrophe Claims - Cumulative - Quarterly (Form 192)</t>
  </si>
  <si>
    <t>Current Data Source</t>
  </si>
  <si>
    <t>Data Item</t>
  </si>
  <si>
    <t>New Item</t>
  </si>
  <si>
    <t>AsAtDateID</t>
  </si>
  <si>
    <t>Pure Year of Account</t>
  </si>
  <si>
    <t>GQD/TPD</t>
  </si>
  <si>
    <t>Reporting Year of Account</t>
  </si>
  <si>
    <t>Risk Code</t>
  </si>
  <si>
    <t>Settlement Currency Code</t>
  </si>
  <si>
    <t>Carve out RITC flag</t>
  </si>
  <si>
    <t>Gross Claims Paid including ALAE</t>
  </si>
  <si>
    <t>Original Currency Code</t>
  </si>
  <si>
    <t>Removed</t>
  </si>
  <si>
    <t>GQD 110 and TPD 199</t>
  </si>
  <si>
    <t xml:space="preserve">Gross Claims Paid including ALAE excluding ULAE </t>
  </si>
  <si>
    <t>Gross Amount Claims Outstanding 
Reported Claims</t>
  </si>
  <si>
    <t>GQD 110</t>
  </si>
  <si>
    <t>Gross Premiums Signed</t>
  </si>
  <si>
    <t>GQD 110 and TPD 299</t>
  </si>
  <si>
    <t>Gross Amount Claims Outstanding 
Reported Claims Excluding ULAE</t>
  </si>
  <si>
    <t>Gross Signed Acquisition Costs</t>
  </si>
  <si>
    <t>TPD 199</t>
  </si>
  <si>
    <t>Gross Claims Management Costs (ULAE)</t>
  </si>
  <si>
    <t>Syndicate Reserving Class of Business and Lloyd's Generic Line of Businesss</t>
  </si>
  <si>
    <t>To be collected annually</t>
  </si>
  <si>
    <t>Net Claims Paid and Claims Reported - Cumulative - Annually (Form 193)</t>
  </si>
  <si>
    <t>Net Claims Paid including ALAE</t>
  </si>
  <si>
    <t>Net Amount Claims Outstanding 
Reported Claims</t>
  </si>
  <si>
    <t xml:space="preserve">To be removed from the reserving proposal if South African regulator allows for a change to the regulation requiring information from the TPD. If this is required it will be collected via a stand alone submission which can be retired once the regulator approves. </t>
  </si>
  <si>
    <t>Solvency II Class of Business Granularity - Subset of items</t>
  </si>
  <si>
    <t>Technical Provisions - Annually (Form 591)</t>
  </si>
  <si>
    <t>Form 699 no longer required</t>
  </si>
  <si>
    <t>TPD</t>
  </si>
  <si>
    <t>TPD 699</t>
  </si>
  <si>
    <t>SII Line of Business</t>
  </si>
  <si>
    <t>Risk Margin</t>
  </si>
  <si>
    <t>Risk Margin discount</t>
  </si>
  <si>
    <t>Removed (All in GBP)</t>
  </si>
  <si>
    <t>Solvency II class of business</t>
  </si>
  <si>
    <t>TPD 599</t>
  </si>
  <si>
    <t>Non-life annuity Flag</t>
  </si>
  <si>
    <t>Gross Amount Premium Provisions Future Premiums</t>
  </si>
  <si>
    <t xml:space="preserve">Gross Amount Premium Provisions Future Acquisition Costs </t>
  </si>
  <si>
    <t>Gross Amount Claims Provisions Future Premiums</t>
  </si>
  <si>
    <t xml:space="preserve">Gross Amount Claims Provisions Future Acquisition Costs </t>
  </si>
  <si>
    <t>Gross Amount Premium Provisions Future Claim Cost (including ALAE)</t>
  </si>
  <si>
    <t>Gross Amount Claim Provisions Future Claim Cost (including ALAE)</t>
  </si>
  <si>
    <t xml:space="preserve">Gross Amount Premium Provisions Future ENIDS Claim Costs </t>
  </si>
  <si>
    <t xml:space="preserve">Gross Amount Claims Provisions Future ENIDS Claim Costs </t>
  </si>
  <si>
    <t xml:space="preserve">Reinsurance Share Premium Provisions Future ENIDS Claim Costs </t>
  </si>
  <si>
    <t xml:space="preserve">Reinsurance Share Claims Provisions Future ENIDS Claim Costs </t>
  </si>
  <si>
    <t>Reinsurers’ Share Premium Provisions Future Premiums</t>
  </si>
  <si>
    <t xml:space="preserve">Reinsurers’ Share Premium Provisions Future Acquisition Costs </t>
  </si>
  <si>
    <t>Reinsurers’ Share Claims Provisions Future Premiums</t>
  </si>
  <si>
    <t xml:space="preserve">Reinsurers’ Share Claims Provisions Future Acquisition Costs </t>
  </si>
  <si>
    <t>Reinsurers’ Share Premium Provisions Future Claim Cost (including ALAE)</t>
  </si>
  <si>
    <t>Reinsurers’ Share Claim Provisions Future Claim Cost (including ALAE)</t>
  </si>
  <si>
    <t>Gross Amount Premium Provisions Future Expenses (ULAE)</t>
  </si>
  <si>
    <t>Gross Amount Premium Provisions Future expenses (nonULAE)</t>
  </si>
  <si>
    <t>Gross Amount Claim Provisions Future Expenses (ULAE)</t>
  </si>
  <si>
    <t>Gross Amount Claim Provisions Future expenses (nonULAE)</t>
  </si>
  <si>
    <t>Gross Amount Premium Provisions Future Expenses (ULAE) Discount</t>
  </si>
  <si>
    <t>Gross Amount Premium Provisions Future expenses (nonULAE) Discount</t>
  </si>
  <si>
    <t>Gross Amount Claim Provisions Future Expenses (ULAE) Discount</t>
  </si>
  <si>
    <t>Gross Amount Claim Provisions Future expenses (nonULAE) Discount</t>
  </si>
  <si>
    <t>Gross Amount Premium Provisions Future ENIDS Claim Costs Discount</t>
  </si>
  <si>
    <t>Gross Amount Claims Provisions Future ENIDS Claim Costs Discount</t>
  </si>
  <si>
    <t>Reinsurance Share Premium Provisions Future ENIDS Claim Costs Discount</t>
  </si>
  <si>
    <t>Reinsurance Share Claims Provisions Future ENIDS Claim Costs Discount</t>
  </si>
  <si>
    <t>Gross Amount Premium Provisions Premium Discount</t>
  </si>
  <si>
    <t>Total Gross Discounting Credit</t>
  </si>
  <si>
    <t>Gross Amount Premium Provisions Acquisition Costs Discount</t>
  </si>
  <si>
    <t>Gross Amount Premium Provisions Claims Discount</t>
  </si>
  <si>
    <t>Gross Amount Claims Provisions Premium Discount</t>
  </si>
  <si>
    <t>Gross Amount Claims Provisions Acquisition Costs Discount</t>
  </si>
  <si>
    <t>Gross Amount Claim Provisions Claims Discount</t>
  </si>
  <si>
    <t>Reinsurers’ Share Premium Provisions Premium Discount</t>
  </si>
  <si>
    <t>Reinsurers’ Share Premium Provisions Acquisition Costs Discount</t>
  </si>
  <si>
    <t>Reinsurers’ Share Premium Provisions Claims Discount</t>
  </si>
  <si>
    <t>Reinsurers’ Share Claims Provisions Premium Discount</t>
  </si>
  <si>
    <t>Reinsurers’ Share Claims Provisions Acquisition Costs Discount</t>
  </si>
  <si>
    <t>Reinsurers’ Share Claim Provisions Claims Discount</t>
  </si>
  <si>
    <t>Syndicate Reserving Class of Business and Lloyd's Generic Line of Businesss to be collected Annually</t>
  </si>
  <si>
    <t>Gross Premium Estimates - Cumulative - Annually (Form 291)</t>
  </si>
  <si>
    <t>Net Premium Estimate - Cumulative - Annually (Form 292)</t>
  </si>
  <si>
    <t>Gross Total IBNR Estimates (including cat coded data) - Annually (Form 291)</t>
  </si>
  <si>
    <t>Gross Total OS + IBNR Estimates (including cat coded data) - Latest position (prior to latest 20 Pure Years of Account) - Annually (Form 293)</t>
  </si>
  <si>
    <t>Gross IBNR Estimates (Cat coded only) - Annually (Form 294)</t>
  </si>
  <si>
    <t>Net IBNR Estimates  (including cat coded data) - Annually   (Form 292)</t>
  </si>
  <si>
    <t>Please only provide where you have this available internally at both a Pure Year of Account and Class of Business level.</t>
  </si>
  <si>
    <t>Gross Amount Earned
IBNR Claims (excluding management margin)</t>
  </si>
  <si>
    <t>Gross Gross Actuarial Initial Expected Loss Ratio (IELR) - Attritional Losses</t>
  </si>
  <si>
    <t>If available from Syndicates' reserving exercise</t>
  </si>
  <si>
    <t>Net Premiums Ultimate</t>
  </si>
  <si>
    <t>Net Amount Earned
IBNR Claims (excluding management margin)</t>
  </si>
  <si>
    <t>Gross Gross Actuarial Initial Expected Loss Ratio (IELR) - Large Losses</t>
  </si>
  <si>
    <t>Net Amount Earned
management margin</t>
  </si>
  <si>
    <t>Gross Gross Actuarial Initial Expected Loss Ratio (IELR) - Catastrophe Losses</t>
  </si>
  <si>
    <t>Net Premiums Written</t>
  </si>
  <si>
    <t>Gross Amount Earned
management margin</t>
  </si>
  <si>
    <t>Net Unearned Including Unwritten Claims (excluding management margin)</t>
  </si>
  <si>
    <t>Gross Net Actuarial Initial Expected Loss Ratio (IELR) - Attritional Losses</t>
  </si>
  <si>
    <t>Gross Gross Premiums Ultimate</t>
  </si>
  <si>
    <t>Gross Unearned Including Unwritten Claims (excluding management margin)</t>
  </si>
  <si>
    <t>Gross Net Actuarial Initial Expected Loss Ratio (IELR) - Large Losses</t>
  </si>
  <si>
    <t>Removed (included in Gross IBNR columns)</t>
  </si>
  <si>
    <t>Gross Net Actuarial Initial Expected Loss Ratio (IELR) - Catastrophe Losses</t>
  </si>
  <si>
    <t>Gross Premiums Written</t>
  </si>
  <si>
    <t>Gross Gross Premiums Written</t>
  </si>
  <si>
    <t>Gross Acquisition Costs</t>
  </si>
  <si>
    <t>Acquisition Costs Other</t>
  </si>
  <si>
    <t>TPD 299</t>
  </si>
  <si>
    <t xml:space="preserve">Gross Amount Claims Outstanding 
Unearned Premium Reserve </t>
  </si>
  <si>
    <t xml:space="preserve">Gross Amount 
Unearned Premium Reserve </t>
  </si>
  <si>
    <t xml:space="preserve">Held Technical Provisions Deferred Acquisition Costs </t>
  </si>
  <si>
    <t>Administrative Expenses</t>
  </si>
  <si>
    <t xml:space="preserve">Gross Amount Claims Outstanding 
Unexpired Risk Provision </t>
  </si>
  <si>
    <r>
      <t>Lloyd's High Level Line of Business</t>
    </r>
    <r>
      <rPr>
        <sz val="7"/>
        <color rgb="FF000000"/>
        <rFont val="Arial"/>
        <family val="2"/>
      </rPr>
      <t>​</t>
    </r>
  </si>
  <si>
    <r>
      <t>Lloyd's Generic Line of Business</t>
    </r>
    <r>
      <rPr>
        <sz val="7"/>
        <color rgb="FF000000"/>
        <rFont val="Arial"/>
        <family val="2"/>
      </rPr>
      <t>​</t>
    </r>
  </si>
  <si>
    <r>
      <t>LOB Code</t>
    </r>
    <r>
      <rPr>
        <sz val="7"/>
        <color rgb="FF000000"/>
        <rFont val="Arial"/>
        <family val="2"/>
      </rPr>
      <t>​</t>
    </r>
  </si>
  <si>
    <r>
      <t>Risk Codes</t>
    </r>
    <r>
      <rPr>
        <sz val="7"/>
        <color rgb="FF000000"/>
        <rFont val="Arial"/>
        <family val="2"/>
      </rPr>
      <t>​</t>
    </r>
  </si>
  <si>
    <r>
      <t>Original L60 </t>
    </r>
    <r>
      <rPr>
        <sz val="7"/>
        <color rgb="FF000000"/>
        <rFont val="Arial"/>
        <family val="2"/>
      </rPr>
      <t>​</t>
    </r>
  </si>
  <si>
    <r>
      <rPr>
        <b/>
        <u/>
        <sz val="16"/>
        <color rgb="FF000000"/>
        <rFont val="Arial"/>
      </rPr>
      <t xml:space="preserve"> Description
</t>
    </r>
    <r>
      <rPr>
        <sz val="11"/>
        <color rgb="FF000000"/>
        <rFont val="Arial"/>
      </rPr>
      <t xml:space="preserve">
We've restructured our class of business system to better align with how Managing Agents group and conduct business. We are planning to use the new Line of Business (LOB) structure throughout the entire Corporation over time, covering all collections, including RRQ,RRA, SBF, QMB, etc., except in cases where regulations require a separate class structure. This change eliminates some divisions that are relevant at the Corporation level but don't necessarily indicate different characteristics at the Agent level. As a result, we've reduced the number of LOBs to 47 (40 Pure Lines + 7 Buckets). The new LOB structure is intended to eventually replace the current Lloyd's Generic Classes ("L60") and the plan is for Managing Agents to start aligning to this structure for the management of their own business, minimising the need for allocations and simplifying processes for everyone.
Additionally, we're working on a best-efforts approach to map to these LOBs:
· If over 80% of the ultimate premium for the latest underwriting year for a syndicate class corresponds to the Lloyd's Generic Line of Business, then the entire syndicate class can be placed within the Lloyd's Generic Line of Business.
·  We've introduced "Bucket" classes for more diverse and heterogeneous risk code classes from Managing Agents that fall below a certain premium volume threshold.
·   If over 80% of the ultimate premium for the latest underwriting year for a syndicate class maps to the Bucket class, and the class doesn't already map to a non-Bucket class, then the entire syndicate class can be placed in the Bucket class, provided that:
· The ultimate premium volume for the class, when broken down to determine what should be included within each Lloyd's Line of Business, is below £30 million.
This approach enables Managing Agents to map all Syndicate Reserving Classes to Lloyd's Generic Lines of Business on a many-to-one basis, with potential minor adjustments to the Managing Agent’s classes. This will allow Managing Agents to hold more granular classes but remove the need for allocations. We will collect data at both the Syndicate Reserving Class level and the Lloyd's Generic Line of Business it corresponds to.</t>
    </r>
  </si>
  <si>
    <t>Accident &amp; Health​</t>
  </si>
  <si>
    <t>Personal Accident &amp; Medical Expenses</t>
  </si>
  <si>
    <t>AH101​</t>
  </si>
  <si>
    <t>K, KA, KB, KC, KD, KG, KK, KP, KS, KT, SA​</t>
  </si>
  <si>
    <t>Accident &amp; Health (direct)​</t>
  </si>
  <si>
    <t>KM​</t>
  </si>
  <si>
    <t>Medical Expenses​</t>
  </si>
  <si>
    <t>DX, KL, KX​</t>
  </si>
  <si>
    <t>Personal Accident XL​</t>
  </si>
  <si>
    <t>Contingency​</t>
  </si>
  <si>
    <t>AH102​</t>
  </si>
  <si>
    <t>PA, PC, PF, PN, PO, PU, PW, PZ​</t>
  </si>
  <si>
    <t>Pecuniary​</t>
  </si>
  <si>
    <t>AH103​</t>
  </si>
  <si>
    <t>P, PB, PE, PP, PS, TT​</t>
  </si>
  <si>
    <t>Term Life​</t>
  </si>
  <si>
    <t>AH104​</t>
  </si>
  <si>
    <t>TL​</t>
  </si>
  <si>
    <t>Aviation​</t>
  </si>
  <si>
    <t>Aviation Hull &amp; Liability​</t>
  </si>
  <si>
    <t>AV201​</t>
  </si>
  <si>
    <t>1, 2, 3, 4, 5, 6, 7, 8, 9, H, L, Y1, Y2, Y3, Y4, Y5, Y6, Y7, Y8, Y9​</t>
  </si>
  <si>
    <t>Airline/ General Aviation​</t>
  </si>
  <si>
    <t>H2, L2​</t>
  </si>
  <si>
    <t>Airline​</t>
  </si>
  <si>
    <t>AO, AP, PX​</t>
  </si>
  <si>
    <t>Aviation Products/ Airport Liabilities​</t>
  </si>
  <si>
    <t>H3, L3​</t>
  </si>
  <si>
    <t>General Aviation​</t>
  </si>
  <si>
    <t>Aviation War​</t>
  </si>
  <si>
    <t>AV202​</t>
  </si>
  <si>
    <t>AW, RX​</t>
  </si>
  <si>
    <t>Aviation XL​</t>
  </si>
  <si>
    <t>AV203​</t>
  </si>
  <si>
    <t>AR, AX, HX, LX, X1, XY, XZ​</t>
  </si>
  <si>
    <r>
      <rPr>
        <b/>
        <u/>
        <sz val="18"/>
        <color theme="1"/>
        <rFont val="Arial"/>
        <family val="2"/>
      </rPr>
      <t>Examples of how the mapping will work:</t>
    </r>
    <r>
      <rPr>
        <u/>
        <sz val="16"/>
        <color theme="1"/>
        <rFont val="Arial"/>
        <family val="2"/>
      </rPr>
      <t xml:space="preserve">
Example 1 – map to a Lloyd’s Generic Line of Business</t>
    </r>
    <r>
      <rPr>
        <sz val="16"/>
        <color theme="1"/>
        <rFont val="Arial"/>
        <family val="2"/>
      </rPr>
      <t xml:space="preserve">
</t>
    </r>
    <r>
      <rPr>
        <sz val="11"/>
        <color theme="1"/>
        <rFont val="Arial"/>
        <family val="2"/>
      </rPr>
      <t xml:space="preserve">A Managing Agent groups data for a Syndicate into an Accident and Health reserving class with the following ultimate premium risk code mix
·           KA £50m (Lloyd’s Generic Line of Business: Personal Accident &amp; Medical Expenses)
·           KM £40m (Lloyd’s Generic Line of Business: Personal Accident &amp; Medical Expenses)
·           PC £10m (Lloyd’s Generic Line of Business: Contingency)
·           Total £100m
As more than 80% of the ultimate premium maps to Personal Accident &amp; Medical Expenses the total premium for the reserving class will map to Personal Accident &amp; Medical Expenses.
</t>
    </r>
    <r>
      <rPr>
        <u/>
        <sz val="16"/>
        <color theme="1"/>
        <rFont val="Arial"/>
        <family val="2"/>
      </rPr>
      <t xml:space="preserve">Example 2 – map to a Bucket Class
</t>
    </r>
    <r>
      <rPr>
        <sz val="11"/>
        <color theme="1"/>
        <rFont val="Arial"/>
        <family val="2"/>
      </rPr>
      <t xml:space="preserve">A Managing Agent groups data for a Syndicate into a Property Misc reserving class with the following ultimate premium risk code mix
·           B4 £5m (Lloyd’s Generic Line of Business: Property D&amp;F Binder)
·           B5 £8m (Lloyd’s Generic Line of Business: Property D&amp;F Binder)
·           P3 £8m (Lloyd’s Generic Line of Business: Property D&amp;F Open Market)
·           EP £4m (Lloyd’s Generic Line of Business: NM General Liability)
·           Total £25m
Less than 80% of the ultimate premium maps to a single Lloyd’s Generic Line of Business.  However, more than 80% of ultimate premium maps to the Property Bucket class and no component (Lloyd's Generic Line of Business) exceeds the maximum of £30m. Therefore the Property Bucket class can be used. 
</t>
    </r>
    <r>
      <rPr>
        <u/>
        <sz val="16"/>
        <color theme="1"/>
        <rFont val="Arial"/>
        <family val="2"/>
      </rPr>
      <t xml:space="preserve">Example 3 – mapping does not work - material pure class in bucket class
</t>
    </r>
    <r>
      <rPr>
        <sz val="16"/>
        <color theme="1"/>
        <rFont val="Arial"/>
        <family val="2"/>
      </rPr>
      <t xml:space="preserve">
</t>
    </r>
    <r>
      <rPr>
        <sz val="11"/>
        <color theme="1"/>
        <rFont val="Arial"/>
        <family val="2"/>
      </rPr>
      <t xml:space="preserve">A Managing Agent groups data for a Syndicate into a Property Misc reserving class with the following ultimate premium risk code mix
·           B4 £20m (Lloyd’s Generic Line of Business: Property D&amp;F Binder)
·           B5 £16m (Lloyd’s Generic Line of Business: Property D&amp;F Binder)
·           P3 £16m (Lloyd’s Generic Line of Business: Property D&amp;F Open Market)
·           EP £8m (Lloyd’s Generic Line of Business: NM General Liability)
·           Total £60m
Less than 80% of the ultimate premium maps to a single Lloyd’s Generic Line of Business. However, more than 80% of ultimate premium maps to the Property Bucket class and the Property D&amp;F Binder component (Lloyd's Generic Line of Business) exceeds the maximum of £30m. Therefore the Property Bucket class cannot be used. The Managing Agent should use another appropriate risk grouping (i.e. to split the class) or a reserving subclass created for reporting of data to Lloyd’s and to converse with Lloyd’s on these classes.
</t>
    </r>
    <r>
      <rPr>
        <u/>
        <sz val="16"/>
        <color theme="1"/>
        <rFont val="Arial"/>
        <family val="2"/>
      </rPr>
      <t xml:space="preserve">Example 4 – Portfolios buckets to simplify a complex allocation
</t>
    </r>
    <r>
      <rPr>
        <sz val="11"/>
        <color theme="1"/>
        <rFont val="Arial"/>
        <family val="2"/>
      </rPr>
      <t xml:space="preserve">
A Managing Agent groups data for Aon Client Treaty into a single Reserving Class with the following mixture of LOBs by premium</t>
    </r>
    <r>
      <rPr>
        <sz val="16"/>
        <color theme="1"/>
        <rFont val="Arial"/>
        <family val="2"/>
      </rPr>
      <t xml:space="preserve">
</t>
    </r>
    <r>
      <rPr>
        <sz val="11"/>
        <color theme="1"/>
        <rFont val="Arial"/>
        <family val="2"/>
      </rPr>
      <t xml:space="preserve">·          20% D&amp;O
·          20% Cyber
·          10% Marine War
·          15% Terrorism
·          10% Marine Hull
·          15% Engineering
·          10% Property D&amp;F Open Market
Less than 80% of the ultimate premium maps to a single Lloyd’s Generic Line of Business or to a Bucket class and there are many component LOBs, so the Managing Agent should allocate the data across the three Portfolios Buckets:
·          20% Long Tail Portfolios (20% D&amp;O)
·          45% Short Tail, High Volatility Portfolios (20% Cyber + 10% Marine War + 15% Terrorism)
·          35% Short Tail, Low Volatility Portfolios (10% Marine Hull + 15% Engineering + 10% Property D&amp;F Open Market)
</t>
    </r>
    <r>
      <rPr>
        <u/>
        <sz val="16"/>
        <color theme="1"/>
        <rFont val="Arial"/>
        <family val="2"/>
      </rPr>
      <t>Example 5 - simple allocation</t>
    </r>
    <r>
      <rPr>
        <sz val="11"/>
        <color theme="1"/>
        <rFont val="Arial"/>
        <family val="2"/>
      </rPr>
      <t xml:space="preserve">
A Managing Agent holds a War Reserving Class containing 
·          50% Marine War
·          50% Aviation War
Since this class has only 2 component LOBs, it should not be placed in the Portfolios Buckets which are designed for highly mixed business. Therefore, the Managing Agent should use another appropriate risk grouping (i.e. to split the class) or a reserving subclass created for reporting of data to Lloyd’s and to converse with Lloyd’s on these classes.</t>
    </r>
  </si>
  <si>
    <t>Space​</t>
  </si>
  <si>
    <t>AV204​</t>
  </si>
  <si>
    <t>CX, SC, SL, SO, SX, ZX​</t>
  </si>
  <si>
    <t>Casualty FinPro​</t>
  </si>
  <si>
    <t>Cyber​</t>
  </si>
  <si>
    <t>CF301​</t>
  </si>
  <si>
    <t>CY, CZ, RY, RZ​</t>
  </si>
  <si>
    <t>D&amp;O​</t>
  </si>
  <si>
    <t>CF302​</t>
  </si>
  <si>
    <t>D3, D7, D9​</t>
  </si>
  <si>
    <t>Directors &amp; Officers (non-US)​</t>
  </si>
  <si>
    <t>US / Non-US / Worldwide</t>
  </si>
  <si>
    <t>D2, D6, D8​</t>
  </si>
  <si>
    <t>Directors &amp; Officers (US)​</t>
  </si>
  <si>
    <t>Financial Institutions​</t>
  </si>
  <si>
    <t>CF303​</t>
  </si>
  <si>
    <t>BB​</t>
  </si>
  <si>
    <t>BBB/ Crime​</t>
  </si>
  <si>
    <t>D5, F3​</t>
  </si>
  <si>
    <t>Financial Institutions (non-US)​</t>
  </si>
  <si>
    <t>D4, F2​</t>
  </si>
  <si>
    <t>Financial Institutions (US)​</t>
  </si>
  <si>
    <t>Professional Indemnity​</t>
  </si>
  <si>
    <t>CF304​</t>
  </si>
  <si>
    <t>PI, PM​</t>
  </si>
  <si>
    <t>Professional Indemnity​</t>
  </si>
  <si>
    <t>E3, E5, E7, E9, ED, EE, F5​</t>
  </si>
  <si>
    <t>Professional Indemnity (non-US)​</t>
  </si>
  <si>
    <t>E2, E4, E6, E8, F4​</t>
  </si>
  <si>
    <t>Professional Indemnity (US)​</t>
  </si>
  <si>
    <t>Casualty Other​</t>
  </si>
  <si>
    <t>Casualty Treaty​</t>
  </si>
  <si>
    <t>CO401​</t>
  </si>
  <si>
    <t>XG, XH​</t>
  </si>
  <si>
    <t>Casualty Treaty (non-US)​</t>
  </si>
  <si>
    <t>X4, XD, XF, XL, XQ​</t>
  </si>
  <si>
    <t>Casualty Treaty (US)​</t>
  </si>
  <si>
    <t>Employers Liability/ WCA​</t>
  </si>
  <si>
    <t>CO402​</t>
  </si>
  <si>
    <t>WC​</t>
  </si>
  <si>
    <t>Employers Liability​</t>
  </si>
  <si>
    <t>W3, W4​</t>
  </si>
  <si>
    <t>Employers Liability/ WCA (non-US)​</t>
  </si>
  <si>
    <t>W2, W5, W6​</t>
  </si>
  <si>
    <t>Employers Liability/ WCA (US)​</t>
  </si>
  <si>
    <t>Medical Malpractice​</t>
  </si>
  <si>
    <t>CO403​</t>
  </si>
  <si>
    <t>GH, GM, GN, GO, GP, GQ, GT​</t>
  </si>
  <si>
    <t>Medical Malpractice​</t>
  </si>
  <si>
    <t>Motor​</t>
  </si>
  <si>
    <t>CO404​</t>
  </si>
  <si>
    <t>MD, ME, MF, MG, MH, MI, MM, MN, MP​</t>
  </si>
  <si>
    <t>Overseas Motor​</t>
  </si>
  <si>
    <t>M2, M3, M4, M5, M6, M7, MA, MB, MC, MK, ML, PQ​</t>
  </si>
  <si>
    <t>UK Motor​</t>
  </si>
  <si>
    <t>Motor XL​</t>
  </si>
  <si>
    <t>CO405​</t>
  </si>
  <si>
    <t>XM, XN​</t>
  </si>
  <si>
    <t>NM General Liability​</t>
  </si>
  <si>
    <t>CO406​</t>
  </si>
  <si>
    <t>EP, NA, NC, NR, NS, PL​</t>
  </si>
  <si>
    <t>NM General Liability (non-US direct)​</t>
  </si>
  <si>
    <t>UA, UC, UR, US​</t>
  </si>
  <si>
    <t>NM General Liability (US direct)​</t>
  </si>
  <si>
    <t>Marine &amp; Energy​</t>
  </si>
  <si>
    <t>Energy Property​</t>
  </si>
  <si>
    <t>ME501​</t>
  </si>
  <si>
    <t>EC​</t>
  </si>
  <si>
    <t>Energy Construction​</t>
  </si>
  <si>
    <t>Onshore / Offshore / Mixed</t>
  </si>
  <si>
    <t>EM, EN, ET, EW, EY, EZ​</t>
  </si>
  <si>
    <t>Energy Offshore Property​</t>
  </si>
  <si>
    <t>EF​</t>
  </si>
  <si>
    <t>Energy Onshore Property​</t>
  </si>
  <si>
    <t>Cargo, Fine Art &amp; Specie</t>
  </si>
  <si>
    <t>ME502​</t>
  </si>
  <si>
    <t>FC, V, VL​</t>
  </si>
  <si>
    <t>Cargo​</t>
  </si>
  <si>
    <t>FA​</t>
  </si>
  <si>
    <t>Fine Art​</t>
  </si>
  <si>
    <t>CT, FR, GS, JB​</t>
  </si>
  <si>
    <t>Specie​</t>
  </si>
  <si>
    <t>Marine &amp; Energy Liability​</t>
  </si>
  <si>
    <t>ME503​</t>
  </si>
  <si>
    <t>EG, EH​</t>
  </si>
  <si>
    <t>Energy Offshore Liability​</t>
  </si>
  <si>
    <t>EA, EB​</t>
  </si>
  <si>
    <t>Energy Onshore Liability​</t>
  </si>
  <si>
    <t xml:space="preserve">*WL Risk Code has been reclassified from Cargo to Terrorism. </t>
  </si>
  <si>
    <t>G, GC​</t>
  </si>
  <si>
    <t>Marine Liability​</t>
  </si>
  <si>
    <r>
      <t xml:space="preserve">Mapping to Syndicate Class of Business in the SBF
</t>
    </r>
    <r>
      <rPr>
        <sz val="11"/>
        <color theme="1"/>
        <rFont val="Arial"/>
        <family val="2"/>
      </rPr>
      <t xml:space="preserve">The Markets team at Lloyd's are analysing the possibility of collecting a Syndicate Reserving Class to Syndicate Planning Class (SCOB) mapping from the market. This will allow us to instigate the new class structure across the Corporation. </t>
    </r>
  </si>
  <si>
    <t>Marine Hull​</t>
  </si>
  <si>
    <t>ME504​</t>
  </si>
  <si>
    <t>B, T, TS​</t>
  </si>
  <si>
    <t>O​</t>
  </si>
  <si>
    <t>Yacht​</t>
  </si>
  <si>
    <t>Marine War​</t>
  </si>
  <si>
    <t>ME505​</t>
  </si>
  <si>
    <t>Q, QX, W, WB, WX​</t>
  </si>
  <si>
    <t>Marine XL​</t>
  </si>
  <si>
    <t>ME506​</t>
  </si>
  <si>
    <t>GX, OX, SR, TX, VX, X2, X5, XE, XT​</t>
  </si>
  <si>
    <t>Reserving Class and Portfolio Tag</t>
  </si>
  <si>
    <t>Nuclear​</t>
  </si>
  <si>
    <t>ME507​</t>
  </si>
  <si>
    <t>NL, NP, NV​</t>
  </si>
  <si>
    <t>Power Generation​</t>
  </si>
  <si>
    <t>ME508​</t>
  </si>
  <si>
    <t>PG, R1, R2, R3, R4​</t>
  </si>
  <si>
    <t>Power Generation​</t>
  </si>
  <si>
    <t>Reserving Class Tags provide additional specific information on the Syndicate Reserving Class for certain LOBs, for example by region of business. The LOBs we require additional information and the relevant tags on are set out in column G. 
Portfolio class tags will provide a flag for any reserving class that contains a Market Facility component, particularly for Aon Client Treaty (ACT) and Marsh Fast Track (MFT). The options for these would be:
Fully ACT
Contains ACT
Fully MFT
Contains MFT
Fully Other Facilities
Contains Other Facilities
Contains ACT and MFT
Contains ACT, MFT and Other Facilities</t>
  </si>
  <si>
    <t>Property (D&amp;F)</t>
  </si>
  <si>
    <t>Property D&amp;F Binder</t>
  </si>
  <si>
    <t>PD601</t>
  </si>
  <si>
    <t>DC</t>
  </si>
  <si>
    <t>Difference in Conditions</t>
  </si>
  <si>
    <t>B4, B5, HP</t>
  </si>
  <si>
    <t>Property D&amp;F (non-US binder)</t>
  </si>
  <si>
    <t>B2, B3</t>
  </si>
  <si>
    <t>Property D&amp;F (US binder)</t>
  </si>
  <si>
    <t>Property D&amp;F Open Market</t>
  </si>
  <si>
    <t>PD602</t>
  </si>
  <si>
    <t>F, PD</t>
  </si>
  <si>
    <t>Property (direct &amp; facultative)</t>
  </si>
  <si>
    <t>P3, P5, P7</t>
  </si>
  <si>
    <t>Property D&amp;F (non-US open market)</t>
  </si>
  <si>
    <t>P2, P4, P6</t>
  </si>
  <si>
    <t>Property D&amp;F (US open market)</t>
  </si>
  <si>
    <t>Property Treaty</t>
  </si>
  <si>
    <t>Agriculture &amp; Hail</t>
  </si>
  <si>
    <t>PT701</t>
  </si>
  <si>
    <t>AG, HA</t>
  </si>
  <si>
    <t>Property Cat XL</t>
  </si>
  <si>
    <t>PT702</t>
  </si>
  <si>
    <t>X3, XJ, XP, XR, XU, XX</t>
  </si>
  <si>
    <t>Property Cat XL (Non-US)</t>
  </si>
  <si>
    <t>XA</t>
  </si>
  <si>
    <t>Property Cat XL (US)</t>
  </si>
  <si>
    <t>Property pro rata</t>
  </si>
  <si>
    <t>PT703</t>
  </si>
  <si>
    <t>TR</t>
  </si>
  <si>
    <t>Property Risk XS</t>
  </si>
  <si>
    <t>PT704</t>
  </si>
  <si>
    <t>XC</t>
  </si>
  <si>
    <t>Specialties</t>
  </si>
  <si>
    <t>Engineering</t>
  </si>
  <si>
    <t>SP801</t>
  </si>
  <si>
    <t>CA, CB, CC</t>
  </si>
  <si>
    <t>Extended Warranty</t>
  </si>
  <si>
    <t>SP802</t>
  </si>
  <si>
    <t>WA, WS</t>
  </si>
  <si>
    <t>Legal Expenses</t>
  </si>
  <si>
    <t>SP803</t>
  </si>
  <si>
    <t>LE</t>
  </si>
  <si>
    <t>Livestock &amp; Bloodstock</t>
  </si>
  <si>
    <t>SP804</t>
  </si>
  <si>
    <t>N, NB, NX</t>
  </si>
  <si>
    <t>Political Risks, Credit &amp; Financial Guarantee</t>
  </si>
  <si>
    <t>SP805</t>
  </si>
  <si>
    <t>BS, CF, CN, CP, CR, FG, FM, FS, PR, SB</t>
  </si>
  <si>
    <t>Terrorism</t>
  </si>
  <si>
    <t>SP806</t>
  </si>
  <si>
    <t>1E, 1T, 2E, 2T, 3E, 3T, 4E, 4T, 5T, 6T, 7T, 8T, BD, QL, RS, RW, TE, TO, TU, TW, WL</t>
  </si>
  <si>
    <t>Lloyd's Japan</t>
  </si>
  <si>
    <t>SP807</t>
  </si>
  <si>
    <t>LJ</t>
  </si>
  <si>
    <t>RITC</t>
  </si>
  <si>
    <t>SP808</t>
  </si>
  <si>
    <t>TC</t>
  </si>
  <si>
    <t>Lloyd's High Level Line of Business</t>
  </si>
  <si>
    <t>Bucket Class</t>
  </si>
  <si>
    <t>Risk Codes</t>
  </si>
  <si>
    <t>Original L60 </t>
  </si>
  <si>
    <t>Professional Liability Bucket​</t>
  </si>
  <si>
    <t>CF30B​</t>
  </si>
  <si>
    <t>Directors &amp; Officers (non-US)​</t>
  </si>
  <si>
    <t>Directors &amp; Officers (US)​</t>
  </si>
  <si>
    <t>Financial Institutions (non-US)​</t>
  </si>
  <si>
    <t>Financial Institutions (US)​</t>
  </si>
  <si>
    <t>GH, GM, GN, GO, GP, GQ, GT​</t>
  </si>
  <si>
    <t>NM General Liability (non-US direct)​</t>
  </si>
  <si>
    <t>NM General Liability (US direct)​</t>
  </si>
  <si>
    <t>Professional Indemnity (non-US)​</t>
  </si>
  <si>
    <t>Professional Indemnity (US)​</t>
  </si>
  <si>
    <t>Casualty Other​</t>
  </si>
  <si>
    <t>Generic Liability Bucket​</t>
  </si>
  <si>
    <t>CO40B​</t>
  </si>
  <si>
    <t>Employers Liability/ WCA (non-US)​</t>
  </si>
  <si>
    <t>Employers Liability/ WCA (US)​</t>
  </si>
  <si>
    <t>MD, ME, MF, MG, MH, MI, MM, MN, MP​</t>
  </si>
  <si>
    <t>M2, M3, M4, M5, M6, M7, MA, MB, MC, MK, ML, PQ​</t>
  </si>
  <si>
    <t>Marine Bucket​</t>
  </si>
  <si>
    <t>ME50B​</t>
  </si>
  <si>
    <t>FC, V, VL, WL​</t>
  </si>
  <si>
    <t>GX, OX, SR, TX, VX, X2, X5, XE, XT​</t>
  </si>
  <si>
    <t>Property (D&amp;F)​</t>
  </si>
  <si>
    <t>Property Bucket​</t>
  </si>
  <si>
    <t>PD60B​</t>
  </si>
  <si>
    <t>DC​</t>
  </si>
  <si>
    <t>Difference in Conditions​</t>
  </si>
  <si>
    <t>Energy Offshore Property​</t>
  </si>
  <si>
    <t>Energy Onshore Property​</t>
  </si>
  <si>
    <t>X3, XJ, XP, XR, XU, XX​</t>
  </si>
  <si>
    <t>Property Cat XL (Non-US)​</t>
  </si>
  <si>
    <t>XA​</t>
  </si>
  <si>
    <t>Property Cat XL (US)​</t>
  </si>
  <si>
    <t>B4, B5, HP​</t>
  </si>
  <si>
    <t>Property D&amp;F (non-US binder)​</t>
  </si>
  <si>
    <t>P3, P5, P7​</t>
  </si>
  <si>
    <t>Property D&amp;F (non-US open market)​</t>
  </si>
  <si>
    <t>B2, B3​</t>
  </si>
  <si>
    <t>Property D&amp;F (US binder)​</t>
  </si>
  <si>
    <t>P2, P4, P6​</t>
  </si>
  <si>
    <t>Property D&amp;F (US open market)​</t>
  </si>
  <si>
    <t>TR​</t>
  </si>
  <si>
    <t>Property pro rata​</t>
  </si>
  <si>
    <t>AG, HA​</t>
  </si>
  <si>
    <t>Agriculture &amp; Hail​</t>
  </si>
  <si>
    <t>XC​</t>
  </si>
  <si>
    <t>Property Risk XS​</t>
  </si>
  <si>
    <t>1E, 1T, 2E, 2T, 3E, 3T, 4E, 4T, 5T, 6T, 7T, 8T, BD, QL, RS, RW, TE, TO, TU, TW​</t>
  </si>
  <si>
    <t>Terrorism​</t>
  </si>
  <si>
    <t>Portfolio Buckets</t>
  </si>
  <si>
    <t>Short Tail Low Volatility</t>
  </si>
  <si>
    <t>Short Tail High Volatility</t>
  </si>
  <si>
    <t>Long Tail</t>
  </si>
  <si>
    <t>LOB Code​</t>
  </si>
  <si>
    <t>LOB Name​</t>
  </si>
  <si>
    <t>Aviation Hull &amp; Liability​</t>
  </si>
  <si>
    <t>Energy Property​</t>
  </si>
  <si>
    <t>Financial Institutions​</t>
  </si>
  <si>
    <t>Marine &amp; Energy Liability​</t>
  </si>
  <si>
    <t>Casualty Treaty​</t>
  </si>
  <si>
    <t>Employers Liability/ WCA​</t>
  </si>
  <si>
    <t>PD601​</t>
  </si>
  <si>
    <t>Property D&amp;F Binder​</t>
  </si>
  <si>
    <t>PT701​</t>
  </si>
  <si>
    <t>NM General Liability​</t>
  </si>
  <si>
    <t>PD602​</t>
  </si>
  <si>
    <t>Property D&amp;F Open Market​</t>
  </si>
  <si>
    <t>PT702​</t>
  </si>
  <si>
    <t>Property Cat XL​</t>
  </si>
  <si>
    <t>PT703​</t>
  </si>
  <si>
    <t>SP802​</t>
  </si>
  <si>
    <t>Extended Warranty​</t>
  </si>
  <si>
    <t>PT704​</t>
  </si>
  <si>
    <t>SP803​</t>
  </si>
  <si>
    <t>Legal Expenses​</t>
  </si>
  <si>
    <t>SP801​</t>
  </si>
  <si>
    <t>Engineering​</t>
  </si>
  <si>
    <t>SP804​</t>
  </si>
  <si>
    <t>Livestock &amp; Bloodstock​</t>
  </si>
  <si>
    <t>SP805​</t>
  </si>
  <si>
    <t>Political Risks, Credit &amp; Financial Guarantee​</t>
  </si>
  <si>
    <t>SP806​</t>
  </si>
  <si>
    <t>Field Name</t>
  </si>
  <si>
    <t>End date for each development quarter.</t>
  </si>
  <si>
    <t>Pure Year of Account. Latest 20 pure years of account only.
Note: This form also captures data for unincepted business.</t>
  </si>
  <si>
    <t>The reporting year relating to the pure year of account.
Note: This form also captures data for unincepted business.</t>
  </si>
  <si>
    <t xml:space="preserve">Lloyd's Generic Line of Business Code in relation to the syndicate reserving class of business. </t>
  </si>
  <si>
    <t xml:space="preserve">Flag used to identify metrics related to carve out RITCs for transactions following implementation of the new reserving return. </t>
  </si>
  <si>
    <t>Total amount of gross premiums signed at period end.</t>
  </si>
  <si>
    <t>Total amount for all the costs arising from signed insurance contracts at period end.</t>
  </si>
  <si>
    <t>Total amount paid for claims including claims handling expenses (ALAE) at period end.</t>
  </si>
  <si>
    <t>Total amount of claims reported but yet to be paid as at the date of the return.</t>
  </si>
  <si>
    <t>Total net amount paid for claims including claims handling expenses (ALAE) at period end.</t>
  </si>
  <si>
    <t>Total net amount of claims reported but yet to be paid as at the date of the return.</t>
  </si>
  <si>
    <t>Total amount of gross ultimate premiums.</t>
  </si>
  <si>
    <t>Total ultimate amount for all the costs arising from writing insurance contracts.</t>
  </si>
  <si>
    <t>Total amount of gross premiums written.</t>
  </si>
  <si>
    <t>Total amount for all the costs arising from writing insurance contracts.</t>
  </si>
  <si>
    <t>Total amount paid for Acquisition Costs Other that cannot be allocated to a particular risk.</t>
  </si>
  <si>
    <t>Amount of the premium written within the year of account that is yet to be earned as at the date of the return.</t>
  </si>
  <si>
    <t>Insurer's acquisition costs incurred for the year of account as at return date but deferred.</t>
  </si>
  <si>
    <t>Total amount of net ultimate premiums.</t>
  </si>
  <si>
    <t xml:space="preserve">Total net ultimate amount for all the costs arising from writing insurance contracts. </t>
  </si>
  <si>
    <t xml:space="preserve">Total amount of net premiums written. </t>
  </si>
  <si>
    <t xml:space="preserve">Total net amount for all the costs arising from writing insurance contracts. </t>
  </si>
  <si>
    <t>Total amount of claims expected to be reported in the future as at the date of the return but excluding management margin.</t>
  </si>
  <si>
    <t>Total amount of earned management margin as at the date of the return.</t>
  </si>
  <si>
    <t>Total amount of unearned (including unwritten) claims as at the date of of return. Excluding unearned management margin.</t>
  </si>
  <si>
    <t>Total net amount of claims expected to be reported in the future as at the date of the return but excluding management margin.</t>
  </si>
  <si>
    <t>Total net amount of earned management margin as at the date of the return.</t>
  </si>
  <si>
    <t>Total net amount of unearned (including unwritten) claims as at the date of of return. Unearned management margin.</t>
  </si>
  <si>
    <t>Gross Gross Actuarial IELR, required at Syndicate Reserving Class for all pure years of account, where used for Attritional losses.</t>
  </si>
  <si>
    <t>Gross Gross Actuarial IELR, required at Syndicate Reserving Class for all pure years of account, where used for Large losses.</t>
  </si>
  <si>
    <t>Gross Gross Actuarial IELR, required at Syndicate Reserving Class for all pure years of account, where used for Catastrophe losses.</t>
  </si>
  <si>
    <t>Gross Net Actuarial IELR, required at Syndicate Reserving Class for all pure years of account, where used for Attritional losses.</t>
  </si>
  <si>
    <t>Gross Net Actuarial IELR, required at Syndicate Reserving Class for all pure years of account, where used for Large losses.</t>
  </si>
  <si>
    <t>Gross Net Actuarial IELR, required at Syndicate Reserving Class for all pure years of account, where used for Catastrophe losses.</t>
  </si>
  <si>
    <t>The Solvency II Class of Business code.</t>
  </si>
  <si>
    <t>Undiscounted amount of future premium gross of acquisition costs and reinsurance accounted for in the premium provision as at the reporting date.</t>
  </si>
  <si>
    <t>Undiscounted provision for future gross acquisition costs accounted for in the premium provision as at the reporting date.</t>
  </si>
  <si>
    <t>Undiscounted amount of future premium gross of acquisition costs and reinsurance accounted for in the claims provision as at the reporting date.</t>
  </si>
  <si>
    <t>Undiscounted provision for future gross acquisition costs accounted for in the claims provision as at the reporting date.</t>
  </si>
  <si>
    <t>Undiscounted provision for future gross of reinsurance claim costs accounted for in the premium provision including ALAE as at the reporting date.</t>
  </si>
  <si>
    <t>Undiscounted provision for future gross of reinsurance claim costs accounted for in the claims provision including ALAE as at the reporting date.</t>
  </si>
  <si>
    <t>Total gross effect of discounting on all technical provisions as at the reporting date.</t>
  </si>
  <si>
    <t xml:space="preserve">Initial Expected Loss Ratios (IELR) - Annually (Form 391) </t>
  </si>
  <si>
    <t>Gross Amount Earned reserve
Claims Management Costs (ULAE) (excluding management margin)</t>
  </si>
  <si>
    <t>Total amount of earned management claims handling expenses (that cannot be allocated to a particular risk) to be paid in the future as at the date of the return.</t>
  </si>
  <si>
    <t>Gross Amount Unearned Including Unwritten 
Claims Management Costs (ULAE) (excluding management margin)</t>
  </si>
  <si>
    <t>Total amount of unearned (including unwritten) management claims handling expenses (that cannot be allocated to a particular risk) to be paid in the future as at the date of the return. Excluding ULAE management margin.</t>
  </si>
  <si>
    <t xml:space="preserve">ULAE Reserves - Annually (Form 295) </t>
  </si>
  <si>
    <t xml:space="preserve">Catastrophe Coded claims as per QMR Market Bulletin. </t>
  </si>
  <si>
    <t>Catastrophe Code</t>
  </si>
  <si>
    <t>NOTE: All fields exclude ULAE (apart from 295)</t>
  </si>
  <si>
    <t>Gross Acquisition Costs Ultimate</t>
  </si>
  <si>
    <t>Gross Acquisition Costs Written</t>
  </si>
  <si>
    <t>Net Acquisition Costs Written</t>
  </si>
  <si>
    <t>Net Acquisition Costs Ultimate</t>
  </si>
  <si>
    <t>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t>
  </si>
  <si>
    <t>Lloyd's Risk Code.</t>
  </si>
  <si>
    <t>Syndicate's own Reserving Class of Business.</t>
  </si>
  <si>
    <t>Provides additional specific information on the Syndicate Reserving Class. Identifies where Reserving Classes contain or are fully related to Market facility business.</t>
  </si>
  <si>
    <t>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t>
  </si>
  <si>
    <t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</si>
</sst>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name val="Arial"/>
      <family val="2"/>
    </font>
    <font>
      <b/>
      <sz val="8"/>
      <name val="Arial"/>
      <family val="2"/>
    </font>
    <font>
      <b/>
      <sz val="10"/>
      <name val="Arial"/>
      <family val="2"/>
    </font>
    <font>
      <b/>
      <sz val="14"/>
      <name val="Arial"/>
      <family val="2"/>
    </font>
    <font>
      <b/>
      <u/>
      <sz val="10"/>
      <name val="Arial"/>
      <family val="2"/>
    </font>
    <font>
      <u/>
      <sz val="10"/>
      <name val="Arial"/>
      <family val="2"/>
    </font>
    <font>
      <b/>
      <sz val="8"/>
      <color indexed="8"/>
      <name val="Arial"/>
      <family val="2"/>
    </font>
    <font>
      <sz val="10"/>
      <name val="Arial"/>
      <family val="2"/>
    </font>
    <font>
      <sz val="9"/>
      <name val="Arial"/>
      <family val="2"/>
    </font>
    <font>
      <sz val="8"/>
      <name val="Calibri"/>
      <family val="2"/>
      <scheme val="minor"/>
    </font>
    <font>
      <b/>
      <sz val="11"/>
      <color theme="1"/>
      <name val="Calibri"/>
      <family val="2"/>
      <scheme val="minor"/>
    </font>
    <font>
      <b/>
      <u/>
      <sz val="14"/>
      <color theme="1"/>
      <name val="Calibri"/>
      <family val="2"/>
      <scheme val="minor"/>
    </font>
    <font>
      <sz val="14"/>
      <color theme="1"/>
      <name val="Calibri"/>
      <family val="2"/>
      <scheme val="minor"/>
    </font>
    <font>
      <sz val="11"/>
      <color rgb="FFFFFFFF"/>
      <name val="Arial"/>
      <family val="2"/>
    </font>
    <font>
      <sz val="10"/>
      <color theme="1"/>
      <name val="Calibri"/>
      <family val="2"/>
      <scheme val="minor"/>
    </font>
    <font>
      <sz val="11"/>
      <color theme="1"/>
      <name val="Arial"/>
      <family val="2"/>
    </font>
    <font>
      <sz val="11"/>
      <name val="Calibri"/>
      <family val="2"/>
      <scheme val="minor"/>
    </font>
    <font>
      <b/>
      <u/>
      <sz val="16"/>
      <color theme="1"/>
      <name val="Calibri"/>
      <family val="2"/>
      <scheme val="minor"/>
    </font>
    <font>
      <sz val="16"/>
      <color theme="1"/>
      <name val="Arial"/>
      <family val="2"/>
    </font>
    <font>
      <u/>
      <sz val="16"/>
      <color theme="1"/>
      <name val="Arial"/>
      <family val="2"/>
    </font>
    <font>
      <b/>
      <u/>
      <sz val="18"/>
      <color theme="1"/>
      <name val="Arial"/>
      <family val="2"/>
    </font>
    <font>
      <b/>
      <sz val="11"/>
      <color theme="0"/>
      <name val="Arial"/>
      <family val="2"/>
    </font>
    <font>
      <b/>
      <sz val="14"/>
      <color rgb="FFFF0000"/>
      <name val="Calibri"/>
      <family val="2"/>
      <scheme val="minor"/>
    </font>
    <font>
      <sz val="11"/>
      <color theme="1"/>
      <name val="Calibri"/>
      <family val="2"/>
      <scheme val="minor"/>
    </font>
    <font>
      <b/>
      <u/>
      <sz val="16"/>
      <color theme="1"/>
      <name val="Arial"/>
      <family val="2"/>
    </font>
    <font>
      <sz val="7"/>
      <color rgb="FF000000"/>
      <name val="Arial"/>
      <family val="2"/>
    </font>
    <font>
      <sz val="6"/>
      <color rgb="FF000000"/>
      <name val="Arial"/>
      <family val="2"/>
    </font>
    <font>
      <b/>
      <sz val="7"/>
      <color rgb="FFFFFFFF"/>
      <name val="Arial"/>
      <family val="2"/>
    </font>
    <font>
      <sz val="9"/>
      <color rgb="FF000000"/>
      <name val="Arial"/>
      <family val="2"/>
    </font>
    <font>
      <b/>
      <sz val="14"/>
      <color rgb="FFFFFFFF"/>
      <name val="Arial"/>
      <family val="2"/>
    </font>
    <font>
      <b/>
      <sz val="12"/>
      <color rgb="FFFFFFFF"/>
      <name val="Arial"/>
      <family val="2"/>
    </font>
    <font>
      <sz val="12"/>
      <color rgb="FF000000"/>
      <name val="Arial"/>
      <family val="2"/>
    </font>
    <font>
      <sz val="14"/>
      <color rgb="FF000000"/>
      <name val="Times New Roman"/>
      <family val="1"/>
    </font>
    <font>
      <b/>
      <sz val="11"/>
      <color theme="1"/>
      <name val="Arial"/>
      <family val="2"/>
    </font>
    <font>
      <sz val="10"/>
      <color theme="1"/>
      <name val="Arial"/>
      <family val="2"/>
    </font>
    <font>
      <b/>
      <sz val="10"/>
      <color theme="1"/>
      <name val="Arial"/>
      <family val="2"/>
    </font>
    <font>
      <b/>
      <sz val="16"/>
      <color theme="1"/>
      <name val="Arial"/>
      <family val="2"/>
    </font>
    <font>
      <b/>
      <u/>
      <sz val="11"/>
      <name val="Arial"/>
      <family val="2"/>
    </font>
    <font>
      <u/>
      <sz val="11"/>
      <name val="Arial"/>
      <family val="2"/>
    </font>
    <font>
      <b/>
      <sz val="11"/>
      <color indexed="8"/>
      <name val="Arial"/>
      <family val="2"/>
    </font>
    <font>
      <sz val="14"/>
      <name val="Arial"/>
      <family val="2"/>
    </font>
    <font>
      <b/>
      <u/>
      <sz val="16"/>
      <color rgb="FF000000"/>
      <name val="Arial"/>
    </font>
    <font>
      <sz val="11"/>
      <color rgb="FF000000"/>
      <name val="Arial"/>
    </font>
    <font>
      <b/>
      <sz val="10"/>
      <name val="Arial"/>
    </font>
  </fonts>
  <fills count="20">
    <fill>
      <patternFill patternType="none"/>
    </fill>
    <fill>
      <patternFill patternType="gray125"/>
    </fill>
    <fill>
      <patternFill patternType="solid">
        <fgColor indexed="49"/>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1E35BF"/>
        <bgColor indexed="64"/>
      </patternFill>
    </fill>
    <fill>
      <patternFill patternType="solid">
        <fgColor rgb="FF002060"/>
        <bgColor indexed="64"/>
      </patternFill>
    </fill>
    <fill>
      <patternFill patternType="solid">
        <fgColor rgb="FF7030A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theme="1"/>
        <bgColor indexed="64"/>
      </patternFill>
    </fill>
    <fill>
      <patternFill patternType="solid">
        <fgColor theme="0" tint="-0.249977111117893"/>
        <bgColor indexed="64"/>
      </patternFill>
    </fill>
    <fill>
      <patternFill patternType="solid">
        <fgColor rgb="FF0021A4"/>
        <bgColor indexed="64"/>
      </patternFill>
    </fill>
    <fill>
      <patternFill patternType="solid">
        <fgColor rgb="FF84FFF2"/>
        <bgColor indexed="64"/>
      </patternFill>
    </fill>
    <fill>
      <patternFill patternType="solid">
        <fgColor rgb="FF54A6FF"/>
        <bgColor indexed="64"/>
      </patternFill>
    </fill>
    <fill>
      <patternFill patternType="solid">
        <fgColor rgb="FF717C7C"/>
        <bgColor indexed="64"/>
      </patternFill>
    </fill>
    <fill>
      <patternFill patternType="solid">
        <fgColor rgb="FFFF0000"/>
        <bgColor indexed="64"/>
      </patternFill>
    </fill>
    <fill>
      <patternFill patternType="solid">
        <fgColor rgb="FF0070C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0" fontId="24" fillId="0" borderId="0"/>
    <xf numFmtId="0" fontId="8" fillId="0" borderId="0"/>
  </cellStyleXfs>
  <cellXfs count="239">
    <xf numFmtId="0" fontId="0" fillId="0" borderId="0" xfId="0"/>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0" fillId="0" borderId="0" xfId="0" applyAlignment="1">
      <alignment horizontal="center" vertical="center" wrapText="1"/>
    </xf>
    <xf numFmtId="0" fontId="0" fillId="0" borderId="0" xfId="1" applyFont="1" applyAlignment="1">
      <alignment horizontal="center" vertical="center"/>
    </xf>
    <xf numFmtId="0" fontId="1" fillId="0" borderId="0" xfId="1" applyFont="1" applyAlignment="1">
      <alignment horizontal="center" vertical="center"/>
    </xf>
    <xf numFmtId="0" fontId="5" fillId="0" borderId="0" xfId="0" applyFont="1" applyAlignment="1">
      <alignment horizontal="center" vertical="center" wrapText="1"/>
    </xf>
    <xf numFmtId="0" fontId="3" fillId="4" borderId="1" xfId="0" applyFont="1" applyFill="1" applyBorder="1" applyAlignment="1">
      <alignment horizontal="center" vertical="center" wrapText="1"/>
    </xf>
    <xf numFmtId="0" fontId="13" fillId="0" borderId="0" xfId="0" applyFont="1"/>
    <xf numFmtId="0" fontId="11" fillId="0" borderId="0" xfId="0" applyFont="1" applyAlignment="1">
      <alignment horizontal="center" vertical="center"/>
    </xf>
    <xf numFmtId="0" fontId="17" fillId="0" borderId="0" xfId="0" applyFont="1"/>
    <xf numFmtId="0" fontId="0" fillId="5" borderId="4" xfId="0" applyFill="1" applyBorder="1" applyAlignment="1">
      <alignment horizontal="center" vertical="center"/>
    </xf>
    <xf numFmtId="0" fontId="0" fillId="5" borderId="0" xfId="0" applyFill="1" applyAlignment="1">
      <alignment horizontal="center" vertical="center"/>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5" fillId="5" borderId="0" xfId="0" applyFont="1" applyFill="1" applyAlignment="1">
      <alignment horizontal="center" vertical="center" wrapText="1"/>
    </xf>
    <xf numFmtId="0" fontId="6" fillId="5" borderId="0" xfId="0" applyFont="1" applyFill="1" applyAlignment="1">
      <alignment horizontal="center" vertical="center"/>
    </xf>
    <xf numFmtId="0" fontId="5" fillId="5" borderId="0" xfId="0" applyFont="1" applyFill="1" applyAlignment="1">
      <alignment horizontal="center" vertical="center"/>
    </xf>
    <xf numFmtId="0" fontId="0" fillId="5" borderId="5" xfId="0" applyFill="1" applyBorder="1" applyAlignment="1">
      <alignment horizontal="center" vertical="center"/>
    </xf>
    <xf numFmtId="0" fontId="0" fillId="5" borderId="0" xfId="1" applyFont="1" applyFill="1" applyAlignment="1">
      <alignment horizontal="center" vertical="center"/>
    </xf>
    <xf numFmtId="0" fontId="0" fillId="5" borderId="6" xfId="0" applyFill="1" applyBorder="1" applyAlignment="1">
      <alignment horizontal="center" vertical="center"/>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3" fillId="5" borderId="0" xfId="0" applyFont="1" applyFill="1" applyAlignment="1">
      <alignment horizontal="center" vertical="center" wrapText="1"/>
    </xf>
    <xf numFmtId="0" fontId="0" fillId="5" borderId="4" xfId="1" applyFont="1" applyFill="1" applyBorder="1" applyAlignment="1">
      <alignment horizontal="center" vertical="center"/>
    </xf>
    <xf numFmtId="0" fontId="0" fillId="5" borderId="5" xfId="1" applyFont="1" applyFill="1" applyBorder="1" applyAlignment="1">
      <alignment horizontal="center" vertical="center"/>
    </xf>
    <xf numFmtId="0" fontId="5" fillId="5" borderId="0" xfId="1" applyFont="1" applyFill="1" applyAlignment="1">
      <alignment horizontal="center" vertical="center" wrapText="1"/>
    </xf>
    <xf numFmtId="0" fontId="6" fillId="5" borderId="0" xfId="1" applyFont="1" applyFill="1" applyAlignment="1">
      <alignment horizontal="center" vertical="center"/>
    </xf>
    <xf numFmtId="0" fontId="5" fillId="5" borderId="0" xfId="1" applyFont="1" applyFill="1" applyAlignment="1">
      <alignment horizontal="center" vertical="center"/>
    </xf>
    <xf numFmtId="0" fontId="11" fillId="5" borderId="0" xfId="0" applyFont="1" applyFill="1" applyAlignment="1">
      <alignment horizontal="center" vertical="center"/>
    </xf>
    <xf numFmtId="0" fontId="3" fillId="5" borderId="0" xfId="1" applyFont="1" applyFill="1" applyAlignment="1">
      <alignment horizontal="center" vertical="center" wrapText="1"/>
    </xf>
    <xf numFmtId="0" fontId="0" fillId="5" borderId="15" xfId="1" applyFont="1" applyFill="1" applyBorder="1" applyAlignment="1">
      <alignment horizontal="center" vertical="center"/>
    </xf>
    <xf numFmtId="0" fontId="3" fillId="5" borderId="15" xfId="1" applyFont="1" applyFill="1" applyBorder="1" applyAlignment="1">
      <alignment horizontal="center" vertical="center" wrapText="1"/>
    </xf>
    <xf numFmtId="0" fontId="0" fillId="5" borderId="7" xfId="1" applyFont="1" applyFill="1" applyBorder="1" applyAlignment="1">
      <alignment horizontal="center" vertical="center"/>
    </xf>
    <xf numFmtId="0" fontId="11" fillId="5" borderId="15" xfId="0" applyFont="1" applyFill="1" applyBorder="1" applyAlignment="1">
      <alignment horizontal="center" vertical="center"/>
    </xf>
    <xf numFmtId="0" fontId="5" fillId="5" borderId="5" xfId="0" applyFont="1" applyFill="1" applyBorder="1" applyAlignment="1">
      <alignment horizontal="center" vertical="center" wrapText="1"/>
    </xf>
    <xf numFmtId="0" fontId="3" fillId="5" borderId="5"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9" fillId="5" borderId="6" xfId="1" applyFont="1" applyFill="1" applyBorder="1" applyAlignment="1">
      <alignment horizontal="center" vertical="center" textRotation="180" wrapText="1"/>
    </xf>
    <xf numFmtId="0" fontId="14" fillId="6" borderId="2"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22" fillId="12" borderId="0" xfId="0" applyFont="1" applyFill="1" applyAlignment="1">
      <alignment horizontal="center"/>
    </xf>
    <xf numFmtId="0" fontId="16" fillId="0" borderId="11" xfId="0" applyFont="1" applyBorder="1" applyAlignment="1">
      <alignment horizontal="left" vertical="center" wrapText="1"/>
    </xf>
    <xf numFmtId="0" fontId="16" fillId="0" borderId="11" xfId="0" applyFont="1" applyBorder="1" applyAlignment="1">
      <alignment vertical="center" wrapText="1"/>
    </xf>
    <xf numFmtId="0" fontId="16" fillId="0" borderId="13" xfId="0" applyFont="1" applyBorder="1" applyAlignment="1">
      <alignment vertical="center" wrapText="1"/>
    </xf>
    <xf numFmtId="0" fontId="22" fillId="12" borderId="8" xfId="0" applyFont="1" applyFill="1" applyBorder="1"/>
    <xf numFmtId="0" fontId="22" fillId="12" borderId="9" xfId="0" applyFont="1" applyFill="1" applyBorder="1"/>
    <xf numFmtId="0" fontId="12" fillId="0" borderId="2" xfId="0" applyFont="1" applyBorder="1" applyAlignment="1">
      <alignment horizontal="center"/>
    </xf>
    <xf numFmtId="0" fontId="12" fillId="0" borderId="3" xfId="0" applyFont="1" applyBorder="1" applyAlignment="1">
      <alignment horizontal="center"/>
    </xf>
    <xf numFmtId="0" fontId="3" fillId="3" borderId="16" xfId="0" applyFont="1" applyFill="1" applyBorder="1" applyAlignment="1">
      <alignment horizontal="center" vertical="center" wrapText="1"/>
    </xf>
    <xf numFmtId="0" fontId="0" fillId="0" borderId="17" xfId="0" applyBorder="1" applyAlignment="1">
      <alignment horizontal="center" vertical="center" wrapText="1"/>
    </xf>
    <xf numFmtId="0" fontId="3" fillId="3" borderId="16" xfId="1" applyFont="1" applyFill="1" applyBorder="1" applyAlignment="1">
      <alignment horizontal="center" vertical="center" wrapText="1"/>
    </xf>
    <xf numFmtId="0" fontId="0" fillId="0" borderId="22" xfId="0" applyBorder="1" applyAlignment="1">
      <alignment horizontal="center" vertical="center" wrapText="1"/>
    </xf>
    <xf numFmtId="0" fontId="3" fillId="4" borderId="16" xfId="0" applyFont="1" applyFill="1" applyBorder="1" applyAlignment="1">
      <alignment horizontal="center" vertical="center" wrapText="1"/>
    </xf>
    <xf numFmtId="0" fontId="0" fillId="0" borderId="17" xfId="0" applyBorder="1" applyAlignment="1">
      <alignment horizontal="center" wrapText="1"/>
    </xf>
    <xf numFmtId="0" fontId="3" fillId="3" borderId="18" xfId="1" applyFont="1" applyFill="1" applyBorder="1" applyAlignment="1">
      <alignment horizontal="center" vertical="center" wrapText="1"/>
    </xf>
    <xf numFmtId="0" fontId="0" fillId="0" borderId="19" xfId="0" applyBorder="1" applyAlignment="1">
      <alignment horizontal="center" vertical="center" wrapText="1"/>
    </xf>
    <xf numFmtId="0" fontId="23" fillId="0" borderId="0" xfId="0" applyFont="1"/>
    <xf numFmtId="0" fontId="24" fillId="0" borderId="17" xfId="2" applyBorder="1" applyAlignment="1">
      <alignment horizontal="center" vertical="center" wrapText="1"/>
    </xf>
    <xf numFmtId="0" fontId="8" fillId="5" borderId="0" xfId="0" applyFont="1" applyFill="1" applyAlignment="1">
      <alignment horizontal="center" vertical="center"/>
    </xf>
    <xf numFmtId="0" fontId="5" fillId="5" borderId="29" xfId="0" applyFont="1" applyFill="1" applyBorder="1" applyAlignment="1">
      <alignment horizontal="center" vertical="center" wrapText="1"/>
    </xf>
    <xf numFmtId="0" fontId="0" fillId="5" borderId="30" xfId="0" applyFill="1" applyBorder="1" applyAlignment="1">
      <alignment horizontal="center" vertical="center"/>
    </xf>
    <xf numFmtId="0" fontId="3" fillId="5" borderId="29" xfId="0" applyFont="1" applyFill="1" applyBorder="1" applyAlignment="1">
      <alignment horizontal="center" vertical="center"/>
    </xf>
    <xf numFmtId="0" fontId="0" fillId="5" borderId="30" xfId="0"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0" fillId="5" borderId="32" xfId="1" applyFont="1"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3" fillId="5" borderId="30" xfId="0" applyFont="1" applyFill="1" applyBorder="1" applyAlignment="1">
      <alignment horizontal="center" vertical="center"/>
    </xf>
    <xf numFmtId="0" fontId="33" fillId="0" borderId="0" xfId="0" applyFont="1"/>
    <xf numFmtId="0" fontId="12" fillId="0" borderId="0" xfId="0" applyFont="1"/>
    <xf numFmtId="0" fontId="29" fillId="0" borderId="0" xfId="0" applyFont="1" applyAlignment="1">
      <alignment horizontal="center" vertical="center" wrapText="1"/>
    </xf>
    <xf numFmtId="0" fontId="32" fillId="0" borderId="0" xfId="0" applyFont="1" applyAlignment="1">
      <alignment horizontal="left" vertical="center" wrapText="1"/>
    </xf>
    <xf numFmtId="0" fontId="14" fillId="0" borderId="0" xfId="0" applyFont="1" applyAlignment="1">
      <alignment horizontal="center" vertical="center" wrapText="1"/>
    </xf>
    <xf numFmtId="0" fontId="31" fillId="0" borderId="0" xfId="0" applyFont="1" applyAlignment="1">
      <alignment horizontal="left" vertical="center" wrapText="1"/>
    </xf>
    <xf numFmtId="0" fontId="34" fillId="0" borderId="0" xfId="0" applyFont="1" applyAlignment="1">
      <alignment horizontal="center" vertical="center"/>
    </xf>
    <xf numFmtId="0" fontId="16" fillId="0" borderId="0" xfId="0" applyFont="1"/>
    <xf numFmtId="0" fontId="34" fillId="0" borderId="0" xfId="0" applyFont="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2" fillId="18" borderId="10" xfId="0" applyFont="1" applyFill="1" applyBorder="1" applyAlignment="1">
      <alignment vertical="center" wrapText="1"/>
    </xf>
    <xf numFmtId="0" fontId="22" fillId="19" borderId="10" xfId="0" applyFont="1" applyFill="1" applyBorder="1" applyAlignment="1">
      <alignment vertical="center" wrapText="1"/>
    </xf>
    <xf numFmtId="0" fontId="22" fillId="7" borderId="10" xfId="0" applyFont="1" applyFill="1" applyBorder="1" applyAlignment="1">
      <alignment vertical="center" wrapText="1"/>
    </xf>
    <xf numFmtId="0" fontId="22" fillId="8" borderId="10" xfId="0" applyFont="1" applyFill="1" applyBorder="1" applyAlignment="1">
      <alignment vertical="center" wrapText="1"/>
    </xf>
    <xf numFmtId="0" fontId="1" fillId="9" borderId="10" xfId="0" applyFont="1" applyFill="1" applyBorder="1" applyAlignment="1">
      <alignment vertical="center" wrapText="1"/>
    </xf>
    <xf numFmtId="0" fontId="34" fillId="10" borderId="10" xfId="0" applyFont="1" applyFill="1" applyBorder="1" applyAlignment="1">
      <alignment vertical="center" wrapText="1"/>
    </xf>
    <xf numFmtId="0" fontId="34" fillId="11" borderId="10" xfId="0" applyFont="1" applyFill="1" applyBorder="1" applyAlignment="1">
      <alignment vertical="center" wrapText="1"/>
    </xf>
    <xf numFmtId="0" fontId="34" fillId="13" borderId="12" xfId="0" applyFont="1" applyFill="1" applyBorder="1" applyAlignment="1">
      <alignment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5" borderId="0" xfId="0" applyFont="1" applyFill="1" applyAlignment="1">
      <alignment horizontal="center" vertical="center"/>
    </xf>
    <xf numFmtId="0" fontId="35" fillId="5" borderId="0" xfId="0" applyFont="1" applyFill="1" applyAlignment="1">
      <alignment horizontal="center" vertical="center"/>
    </xf>
    <xf numFmtId="0" fontId="16" fillId="5" borderId="4" xfId="0" applyFont="1" applyFill="1" applyBorder="1" applyAlignment="1">
      <alignment horizontal="center" vertical="center"/>
    </xf>
    <xf numFmtId="0" fontId="16" fillId="0" borderId="0" xfId="0" applyFont="1" applyAlignment="1">
      <alignment horizontal="center" vertical="center"/>
    </xf>
    <xf numFmtId="0" fontId="16" fillId="5" borderId="5" xfId="0" applyFont="1" applyFill="1" applyBorder="1" applyAlignment="1">
      <alignment horizontal="center" vertical="center"/>
    </xf>
    <xf numFmtId="0" fontId="16" fillId="5" borderId="4" xfId="1" applyFont="1" applyFill="1" applyBorder="1" applyAlignment="1">
      <alignment horizontal="center" vertical="center"/>
    </xf>
    <xf numFmtId="0" fontId="16" fillId="5" borderId="5" xfId="0" applyFont="1" applyFill="1" applyBorder="1" applyAlignment="1">
      <alignment horizontal="center" vertical="center" wrapText="1"/>
    </xf>
    <xf numFmtId="0" fontId="16" fillId="5" borderId="0" xfId="1" applyFont="1" applyFill="1" applyAlignment="1">
      <alignment horizontal="center" vertical="center"/>
    </xf>
    <xf numFmtId="0" fontId="16" fillId="0" borderId="0" xfId="0" applyFont="1" applyAlignment="1">
      <alignment horizontal="center" vertical="center" wrapText="1"/>
    </xf>
    <xf numFmtId="0" fontId="16" fillId="5" borderId="6"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7" xfId="0" applyFont="1" applyFill="1" applyBorder="1" applyAlignment="1">
      <alignment horizontal="center" vertical="center"/>
    </xf>
    <xf numFmtId="0" fontId="35" fillId="5" borderId="0" xfId="1" applyFont="1" applyFill="1" applyAlignment="1">
      <alignment horizontal="center" vertical="center"/>
    </xf>
    <xf numFmtId="0" fontId="16" fillId="5" borderId="5" xfId="1" applyFont="1" applyFill="1" applyBorder="1" applyAlignment="1">
      <alignment horizontal="center" vertical="center"/>
    </xf>
    <xf numFmtId="0" fontId="16" fillId="5" borderId="6" xfId="1" applyFont="1" applyFill="1" applyBorder="1" applyAlignment="1">
      <alignment horizontal="center" vertical="center"/>
    </xf>
    <xf numFmtId="0" fontId="16" fillId="5" borderId="15"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29" xfId="0" applyFont="1" applyFill="1" applyBorder="1" applyAlignment="1">
      <alignment horizontal="center" vertical="center"/>
    </xf>
    <xf numFmtId="0" fontId="16" fillId="5" borderId="29" xfId="1" applyFont="1" applyFill="1" applyBorder="1" applyAlignment="1">
      <alignment horizontal="center" vertical="center"/>
    </xf>
    <xf numFmtId="0" fontId="3" fillId="2" borderId="1" xfId="0" applyFont="1" applyFill="1" applyBorder="1" applyAlignment="1">
      <alignment horizontal="center" vertical="center" wrapText="1"/>
    </xf>
    <xf numFmtId="0" fontId="34" fillId="0" borderId="0" xfId="1" applyFont="1" applyAlignment="1">
      <alignment horizontal="center" vertical="center"/>
    </xf>
    <xf numFmtId="0" fontId="16" fillId="0" borderId="0" xfId="1" applyFont="1" applyAlignment="1">
      <alignment horizontal="center" vertical="center"/>
    </xf>
    <xf numFmtId="0" fontId="34" fillId="5" borderId="0" xfId="1" applyFont="1" applyFill="1" applyAlignment="1">
      <alignment horizontal="center" vertical="center"/>
    </xf>
    <xf numFmtId="0" fontId="34" fillId="5" borderId="0" xfId="0" applyFont="1" applyFill="1" applyAlignment="1">
      <alignment horizontal="center" vertical="center"/>
    </xf>
    <xf numFmtId="0" fontId="34" fillId="5" borderId="15" xfId="0" applyFont="1" applyFill="1" applyBorder="1" applyAlignment="1">
      <alignment horizontal="center" vertical="center"/>
    </xf>
    <xf numFmtId="0" fontId="35" fillId="5" borderId="4" xfId="1" applyFont="1" applyFill="1" applyBorder="1" applyAlignment="1">
      <alignment horizontal="center" vertical="center"/>
    </xf>
    <xf numFmtId="0" fontId="36" fillId="5" borderId="0" xfId="1" applyFont="1" applyFill="1" applyAlignment="1">
      <alignment horizontal="center" vertical="center"/>
    </xf>
    <xf numFmtId="0" fontId="35" fillId="5" borderId="5" xfId="1" applyFont="1" applyFill="1" applyBorder="1" applyAlignment="1">
      <alignment horizontal="center" vertical="center"/>
    </xf>
    <xf numFmtId="0" fontId="3" fillId="2" borderId="1" xfId="1" applyFont="1" applyFill="1" applyBorder="1" applyAlignment="1">
      <alignment horizontal="center" vertical="center" wrapText="1"/>
    </xf>
    <xf numFmtId="0" fontId="35" fillId="5" borderId="4" xfId="0" applyFont="1" applyFill="1" applyBorder="1" applyAlignment="1">
      <alignment horizontal="center" vertical="center"/>
    </xf>
    <xf numFmtId="0" fontId="36" fillId="5" borderId="0" xfId="0" applyFont="1" applyFill="1" applyAlignment="1">
      <alignment horizontal="center" vertical="center"/>
    </xf>
    <xf numFmtId="0" fontId="35" fillId="5" borderId="5" xfId="0" applyFont="1" applyFill="1" applyBorder="1" applyAlignment="1">
      <alignment horizontal="center" vertical="center"/>
    </xf>
    <xf numFmtId="0" fontId="35" fillId="5" borderId="0" xfId="1" applyFont="1" applyFill="1" applyAlignment="1">
      <alignment horizontal="center" vertical="center" wrapText="1"/>
    </xf>
    <xf numFmtId="0" fontId="35" fillId="5" borderId="6" xfId="1" applyFont="1" applyFill="1" applyBorder="1" applyAlignment="1">
      <alignment horizontal="center" vertical="center"/>
    </xf>
    <xf numFmtId="0" fontId="36" fillId="5" borderId="15" xfId="1" applyFont="1" applyFill="1" applyBorder="1" applyAlignment="1">
      <alignment horizontal="center" vertical="center"/>
    </xf>
    <xf numFmtId="0" fontId="35" fillId="5" borderId="15" xfId="1" applyFont="1" applyFill="1" applyBorder="1" applyAlignment="1">
      <alignment horizontal="center" vertical="center"/>
    </xf>
    <xf numFmtId="0" fontId="35" fillId="5" borderId="7" xfId="1" applyFont="1" applyFill="1" applyBorder="1" applyAlignment="1">
      <alignment horizontal="center" vertical="center"/>
    </xf>
    <xf numFmtId="0" fontId="35" fillId="0" borderId="0" xfId="1" applyFont="1" applyAlignment="1">
      <alignment horizontal="center" vertical="center"/>
    </xf>
    <xf numFmtId="0" fontId="3" fillId="0" borderId="0" xfId="1" applyFont="1" applyAlignment="1">
      <alignment horizontal="center" vertical="center"/>
    </xf>
    <xf numFmtId="0" fontId="35" fillId="5" borderId="5" xfId="0" applyFont="1" applyFill="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5" fillId="5" borderId="7" xfId="0" applyFont="1" applyFill="1" applyBorder="1" applyAlignment="1">
      <alignment horizontal="center" vertical="center" wrapText="1"/>
    </xf>
    <xf numFmtId="0" fontId="8" fillId="5" borderId="4" xfId="1" applyFill="1" applyBorder="1" applyAlignment="1">
      <alignment horizontal="center" vertical="center" textRotation="180" wrapText="1"/>
    </xf>
    <xf numFmtId="0" fontId="8" fillId="5" borderId="6" xfId="1" applyFill="1" applyBorder="1" applyAlignment="1">
      <alignment horizontal="center" vertical="center" textRotation="180" wrapText="1"/>
    </xf>
    <xf numFmtId="0" fontId="21" fillId="0" borderId="0" xfId="0" applyFont="1"/>
    <xf numFmtId="0" fontId="37" fillId="0" borderId="0" xfId="0" applyFont="1"/>
    <xf numFmtId="0" fontId="38" fillId="5" borderId="0" xfId="1" applyFont="1" applyFill="1" applyAlignment="1">
      <alignment horizontal="center" vertical="center" wrapText="1"/>
    </xf>
    <xf numFmtId="0" fontId="39" fillId="5" borderId="0" xfId="1" applyFont="1" applyFill="1" applyAlignment="1">
      <alignment horizontal="center" vertical="center"/>
    </xf>
    <xf numFmtId="0" fontId="38" fillId="5" borderId="0" xfId="1" applyFont="1" applyFill="1" applyAlignment="1">
      <alignment horizontal="center" vertical="center"/>
    </xf>
    <xf numFmtId="0" fontId="38" fillId="5" borderId="0" xfId="0" applyFont="1" applyFill="1" applyAlignment="1">
      <alignment horizontal="center" vertical="center" wrapText="1"/>
    </xf>
    <xf numFmtId="0" fontId="38" fillId="5" borderId="5"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3" borderId="1" xfId="1" applyFont="1" applyFill="1" applyBorder="1" applyAlignment="1">
      <alignment horizontal="center" vertical="center" wrapText="1"/>
    </xf>
    <xf numFmtId="0" fontId="40"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41" fillId="0" borderId="45" xfId="0" applyFont="1" applyBorder="1"/>
    <xf numFmtId="0" fontId="41" fillId="0" borderId="46" xfId="0" applyFont="1" applyBorder="1"/>
    <xf numFmtId="0" fontId="41" fillId="0" borderId="47" xfId="0" applyFont="1" applyBorder="1"/>
    <xf numFmtId="0" fontId="37" fillId="0" borderId="1" xfId="0" applyFon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44" fillId="3" borderId="1" xfId="1" applyFont="1" applyFill="1" applyBorder="1" applyAlignment="1">
      <alignment horizontal="center" vertical="center" wrapText="1"/>
    </xf>
    <xf numFmtId="0" fontId="1" fillId="5" borderId="2" xfId="1" applyFont="1" applyFill="1" applyBorder="1" applyAlignment="1">
      <alignment horizontal="center" vertical="center"/>
    </xf>
    <xf numFmtId="0" fontId="1" fillId="5" borderId="14" xfId="1" applyFont="1" applyFill="1" applyBorder="1" applyAlignment="1">
      <alignment horizontal="center" vertical="center"/>
    </xf>
    <xf numFmtId="0" fontId="1"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15" fillId="5" borderId="0" xfId="1" applyFont="1" applyFill="1" applyAlignment="1">
      <alignment horizontal="center" vertical="center"/>
    </xf>
    <xf numFmtId="0" fontId="15" fillId="5" borderId="5" xfId="1" applyFont="1" applyFill="1" applyBorder="1" applyAlignment="1">
      <alignment horizontal="center" vertical="center"/>
    </xf>
    <xf numFmtId="0" fontId="1" fillId="5" borderId="2"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0" fontId="35" fillId="5" borderId="4" xfId="1" applyFont="1" applyFill="1" applyBorder="1" applyAlignment="1">
      <alignment horizontal="center" vertical="center"/>
    </xf>
    <xf numFmtId="0" fontId="35" fillId="5" borderId="0" xfId="1" applyFont="1" applyFill="1" applyAlignment="1">
      <alignment horizontal="center" vertical="center"/>
    </xf>
    <xf numFmtId="0" fontId="35" fillId="5" borderId="5" xfId="1" applyFont="1" applyFill="1" applyBorder="1" applyAlignment="1">
      <alignment horizontal="center" vertical="center"/>
    </xf>
    <xf numFmtId="0" fontId="3" fillId="5" borderId="2"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3" xfId="1" applyFont="1" applyFill="1" applyBorder="1" applyAlignment="1">
      <alignment horizontal="center" vertical="center"/>
    </xf>
    <xf numFmtId="0" fontId="3" fillId="5" borderId="2" xfId="1" applyFont="1" applyFill="1" applyBorder="1" applyAlignment="1">
      <alignment horizontal="center" vertical="top" wrapText="1"/>
    </xf>
    <xf numFmtId="0" fontId="3" fillId="5" borderId="14" xfId="1" applyFont="1" applyFill="1" applyBorder="1" applyAlignment="1">
      <alignment horizontal="center" vertical="top" wrapText="1"/>
    </xf>
    <xf numFmtId="0" fontId="3" fillId="5" borderId="3" xfId="1" applyFont="1" applyFill="1" applyBorder="1" applyAlignment="1">
      <alignment horizontal="center" vertical="top" wrapText="1"/>
    </xf>
    <xf numFmtId="0" fontId="3" fillId="5" borderId="4" xfId="1" applyFont="1" applyFill="1" applyBorder="1" applyAlignment="1">
      <alignment horizontal="center" vertical="top" wrapText="1"/>
    </xf>
    <xf numFmtId="0" fontId="3" fillId="5" borderId="0" xfId="1" applyFont="1" applyFill="1" applyAlignment="1">
      <alignment horizontal="center" vertical="top" wrapText="1"/>
    </xf>
    <xf numFmtId="0" fontId="3" fillId="5" borderId="5" xfId="1" applyFont="1" applyFill="1" applyBorder="1" applyAlignment="1">
      <alignment horizontal="center"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43" fillId="0" borderId="0" xfId="0" applyFont="1" applyAlignment="1">
      <alignment horizontal="left" vertical="top" wrapText="1"/>
    </xf>
    <xf numFmtId="0" fontId="16" fillId="0" borderId="0" xfId="0" applyFont="1" applyAlignment="1">
      <alignment horizontal="left" vertical="top" wrapText="1"/>
    </xf>
    <xf numFmtId="0" fontId="18" fillId="0" borderId="0" xfId="0" applyFont="1" applyAlignment="1">
      <alignment horizontal="left"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0" fontId="28" fillId="14" borderId="39" xfId="0" applyFont="1" applyFill="1" applyBorder="1" applyAlignment="1">
      <alignment horizontal="center" vertical="center" wrapText="1"/>
    </xf>
    <xf numFmtId="0" fontId="28" fillId="14" borderId="34" xfId="0" applyFont="1" applyFill="1" applyBorder="1" applyAlignment="1">
      <alignment horizontal="center" vertical="center" wrapText="1"/>
    </xf>
    <xf numFmtId="0" fontId="28" fillId="14" borderId="40" xfId="0" applyFont="1" applyFill="1" applyBorder="1" applyAlignment="1">
      <alignment horizontal="center" vertical="center" wrapText="1"/>
    </xf>
    <xf numFmtId="0" fontId="28" fillId="14" borderId="0" xfId="0" applyFont="1" applyFill="1" applyAlignment="1">
      <alignment horizontal="center" vertical="center" wrapText="1"/>
    </xf>
    <xf numFmtId="0" fontId="28" fillId="14" borderId="41" xfId="0" applyFont="1" applyFill="1" applyBorder="1" applyAlignment="1">
      <alignment horizontal="center" vertical="center" wrapText="1"/>
    </xf>
    <xf numFmtId="0" fontId="28" fillId="14" borderId="35" xfId="0" applyFont="1" applyFill="1" applyBorder="1" applyAlignment="1">
      <alignment horizontal="center" vertical="center" wrapText="1"/>
    </xf>
    <xf numFmtId="0" fontId="26" fillId="0" borderId="34"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7" fillId="0" borderId="37" xfId="0" applyFont="1" applyBorder="1" applyAlignment="1">
      <alignment horizontal="center" vertical="center" wrapText="1"/>
    </xf>
    <xf numFmtId="0" fontId="26" fillId="0" borderId="4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0" xfId="0" applyFont="1" applyAlignment="1">
      <alignment horizontal="center" vertical="center" wrapText="1"/>
    </xf>
    <xf numFmtId="0" fontId="26" fillId="15" borderId="0" xfId="0" applyFont="1" applyFill="1" applyAlignment="1">
      <alignment horizontal="center" vertical="center" wrapText="1"/>
    </xf>
    <xf numFmtId="0" fontId="27" fillId="0" borderId="43" xfId="0" applyFont="1" applyBorder="1" applyAlignment="1">
      <alignment horizontal="center" vertical="center" wrapText="1"/>
    </xf>
    <xf numFmtId="0" fontId="29" fillId="0" borderId="35" xfId="0" applyFont="1" applyBorder="1" applyAlignment="1">
      <alignment horizontal="center" vertical="center" wrapText="1"/>
    </xf>
    <xf numFmtId="0" fontId="29" fillId="15" borderId="35" xfId="0" applyFont="1" applyFill="1" applyBorder="1" applyAlignment="1">
      <alignment horizontal="center" vertical="center" wrapText="1"/>
    </xf>
    <xf numFmtId="0" fontId="29" fillId="0" borderId="38"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30" fillId="16" borderId="39" xfId="0" applyFont="1" applyFill="1" applyBorder="1" applyAlignment="1">
      <alignment horizontal="left" vertical="center" wrapText="1"/>
    </xf>
    <xf numFmtId="0" fontId="30" fillId="16" borderId="34" xfId="0" applyFont="1" applyFill="1" applyBorder="1" applyAlignment="1">
      <alignment horizontal="left" vertical="center" wrapText="1"/>
    </xf>
    <xf numFmtId="0" fontId="31" fillId="16" borderId="41" xfId="0" applyFont="1" applyFill="1" applyBorder="1" applyAlignment="1">
      <alignment horizontal="left" vertical="center" wrapText="1"/>
    </xf>
    <xf numFmtId="0" fontId="31" fillId="16" borderId="35" xfId="0" applyFont="1" applyFill="1" applyBorder="1" applyAlignment="1">
      <alignment horizontal="left" vertical="center" wrapText="1"/>
    </xf>
    <xf numFmtId="0" fontId="31" fillId="14" borderId="39" xfId="0" applyFont="1" applyFill="1" applyBorder="1" applyAlignment="1">
      <alignment horizontal="left" vertical="center" wrapText="1"/>
    </xf>
    <xf numFmtId="0" fontId="31" fillId="14" borderId="34" xfId="0" applyFont="1" applyFill="1" applyBorder="1" applyAlignment="1">
      <alignment horizontal="left" vertical="center" wrapText="1"/>
    </xf>
    <xf numFmtId="0" fontId="31" fillId="14" borderId="41" xfId="0" applyFont="1" applyFill="1" applyBorder="1" applyAlignment="1">
      <alignment horizontal="left" vertical="center" wrapText="1"/>
    </xf>
    <xf numFmtId="0" fontId="31" fillId="14" borderId="35" xfId="0" applyFont="1" applyFill="1" applyBorder="1" applyAlignment="1">
      <alignment horizontal="left" vertical="center" wrapText="1"/>
    </xf>
    <xf numFmtId="0" fontId="31" fillId="17" borderId="39" xfId="0" applyFont="1" applyFill="1" applyBorder="1" applyAlignment="1">
      <alignment horizontal="left" vertical="center" wrapText="1"/>
    </xf>
    <xf numFmtId="0" fontId="31" fillId="17" borderId="34" xfId="0" applyFont="1" applyFill="1" applyBorder="1" applyAlignment="1">
      <alignment horizontal="left" vertical="center" wrapText="1"/>
    </xf>
    <xf numFmtId="0" fontId="31" fillId="17" borderId="41" xfId="0" applyFont="1" applyFill="1" applyBorder="1" applyAlignment="1">
      <alignment horizontal="left" vertical="center" wrapText="1"/>
    </xf>
    <xf numFmtId="0" fontId="31" fillId="17" borderId="35" xfId="0" applyFont="1" applyFill="1" applyBorder="1" applyAlignment="1">
      <alignment horizontal="left" vertical="center" wrapText="1"/>
    </xf>
    <xf numFmtId="0" fontId="26" fillId="15" borderId="37" xfId="0" applyFont="1" applyFill="1" applyBorder="1" applyAlignment="1">
      <alignment horizontal="center" vertical="center" wrapText="1"/>
    </xf>
    <xf numFmtId="0" fontId="29" fillId="15" borderId="38" xfId="0" applyFont="1" applyFill="1" applyBorder="1" applyAlignment="1">
      <alignment horizontal="center" vertical="center" wrapText="1"/>
    </xf>
    <xf numFmtId="0" fontId="32" fillId="0" borderId="35" xfId="0" applyFont="1" applyBorder="1" applyAlignment="1">
      <alignment horizontal="left" vertical="center" wrapText="1"/>
    </xf>
    <xf numFmtId="0" fontId="32" fillId="0" borderId="34" xfId="0" applyFont="1" applyBorder="1" applyAlignment="1">
      <alignment horizontal="left" vertical="center" wrapText="1"/>
    </xf>
    <xf numFmtId="0" fontId="32" fillId="0" borderId="38" xfId="0" applyFont="1" applyBorder="1" applyAlignment="1">
      <alignment horizontal="left" vertical="center" wrapText="1"/>
    </xf>
    <xf numFmtId="0" fontId="32" fillId="0" borderId="36"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19" fillId="0" borderId="0" xfId="0" applyFont="1" applyAlignment="1">
      <alignment horizontal="left" vertical="top" wrapText="1"/>
    </xf>
    <xf numFmtId="0" fontId="26" fillId="0" borderId="25"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4" xfId="0" applyFont="1" applyBorder="1" applyAlignment="1">
      <alignment horizontal="center" vertical="center" wrapText="1"/>
    </xf>
  </cellXfs>
  <cellStyles count="4">
    <cellStyle name="Normal" xfId="0" builtinId="0"/>
    <cellStyle name="Normal 2" xfId="1" xr:uid="{1E8E2281-9746-4ECF-ABAE-DCEC772610F9}"/>
    <cellStyle name="Normal 2 2" xfId="3" xr:uid="{75731B48-858C-4272-B9F5-6E209CD67BD2}"/>
    <cellStyle name="Normal 6" xfId="2" xr:uid="{BA48E66F-44A6-4DF2-9462-1F2BCFB64A3C}"/>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8165</xdr:colOff>
      <xdr:row>6</xdr:row>
      <xdr:rowOff>338818</xdr:rowOff>
    </xdr:from>
    <xdr:to>
      <xdr:col>5</xdr:col>
      <xdr:colOff>2722</xdr:colOff>
      <xdr:row>6</xdr:row>
      <xdr:rowOff>338818</xdr:rowOff>
    </xdr:to>
    <xdr:cxnSp macro="">
      <xdr:nvCxnSpPr>
        <xdr:cNvPr id="2" name="Straight Arrow Connector 1">
          <a:extLst>
            <a:ext uri="{FF2B5EF4-FFF2-40B4-BE49-F238E27FC236}">
              <a16:creationId xmlns:a16="http://schemas.microsoft.com/office/drawing/2014/main" id="{8A4BB794-E8F0-48E0-9072-99BAF5376A97}"/>
            </a:ext>
          </a:extLst>
        </xdr:cNvPr>
        <xdr:cNvCxnSpPr/>
      </xdr:nvCxnSpPr>
      <xdr:spPr>
        <a:xfrm>
          <a:off x="2541815" y="2424793"/>
          <a:ext cx="60415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xdr:row>
      <xdr:rowOff>342900</xdr:rowOff>
    </xdr:from>
    <xdr:to>
      <xdr:col>5</xdr:col>
      <xdr:colOff>19050</xdr:colOff>
      <xdr:row>13</xdr:row>
      <xdr:rowOff>342900</xdr:rowOff>
    </xdr:to>
    <xdr:cxnSp macro="">
      <xdr:nvCxnSpPr>
        <xdr:cNvPr id="3" name="Straight Arrow Connector 2">
          <a:extLst>
            <a:ext uri="{FF2B5EF4-FFF2-40B4-BE49-F238E27FC236}">
              <a16:creationId xmlns:a16="http://schemas.microsoft.com/office/drawing/2014/main" id="{EE5EB883-951D-4B1A-BA70-5A987B762BFF}"/>
            </a:ext>
          </a:extLst>
        </xdr:cNvPr>
        <xdr:cNvCxnSpPr/>
      </xdr:nvCxnSpPr>
      <xdr:spPr>
        <a:xfrm>
          <a:off x="2562225" y="16792575"/>
          <a:ext cx="6000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5933</xdr:colOff>
      <xdr:row>14</xdr:row>
      <xdr:rowOff>202382</xdr:rowOff>
    </xdr:from>
    <xdr:to>
      <xdr:col>4</xdr:col>
      <xdr:colOff>584975</xdr:colOff>
      <xdr:row>14</xdr:row>
      <xdr:rowOff>202382</xdr:rowOff>
    </xdr:to>
    <xdr:cxnSp macro="">
      <xdr:nvCxnSpPr>
        <xdr:cNvPr id="4" name="Straight Arrow Connector 3">
          <a:extLst>
            <a:ext uri="{FF2B5EF4-FFF2-40B4-BE49-F238E27FC236}">
              <a16:creationId xmlns:a16="http://schemas.microsoft.com/office/drawing/2014/main" id="{6E1B9D7F-6844-4821-B9D4-38A478092048}"/>
            </a:ext>
          </a:extLst>
        </xdr:cNvPr>
        <xdr:cNvCxnSpPr/>
      </xdr:nvCxnSpPr>
      <xdr:spPr>
        <a:xfrm>
          <a:off x="2829815" y="12091823"/>
          <a:ext cx="57904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1482498</xdr:colOff>
      <xdr:row>7</xdr:row>
      <xdr:rowOff>435089</xdr:rowOff>
    </xdr:from>
    <xdr:to>
      <xdr:col>4</xdr:col>
      <xdr:colOff>630692</xdr:colOff>
      <xdr:row>7</xdr:row>
      <xdr:rowOff>435089</xdr:rowOff>
    </xdr:to>
    <xdr:cxnSp macro="">
      <xdr:nvCxnSpPr>
        <xdr:cNvPr id="5" name="Straight Arrow Connector 4">
          <a:extLst>
            <a:ext uri="{FF2B5EF4-FFF2-40B4-BE49-F238E27FC236}">
              <a16:creationId xmlns:a16="http://schemas.microsoft.com/office/drawing/2014/main" id="{CC063B97-74B8-44FA-95E2-0D52C9A95B85}"/>
            </a:ext>
          </a:extLst>
        </xdr:cNvPr>
        <xdr:cNvCxnSpPr/>
      </xdr:nvCxnSpPr>
      <xdr:spPr>
        <a:xfrm>
          <a:off x="3375592" y="2685370"/>
          <a:ext cx="636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1484880</xdr:colOff>
      <xdr:row>10</xdr:row>
      <xdr:rowOff>961683</xdr:rowOff>
    </xdr:from>
    <xdr:to>
      <xdr:col>4</xdr:col>
      <xdr:colOff>647700</xdr:colOff>
      <xdr:row>10</xdr:row>
      <xdr:rowOff>961683</xdr:rowOff>
    </xdr:to>
    <xdr:cxnSp macro="">
      <xdr:nvCxnSpPr>
        <xdr:cNvPr id="10" name="Straight Arrow Connector 5">
          <a:extLst>
            <a:ext uri="{FF2B5EF4-FFF2-40B4-BE49-F238E27FC236}">
              <a16:creationId xmlns:a16="http://schemas.microsoft.com/office/drawing/2014/main" id="{B0C3C90C-8B11-4D4B-B0D3-B1B61272DAB8}"/>
            </a:ext>
            <a:ext uri="{147F2762-F138-4A5C-976F-8EAC2B608ADB}">
              <a16:predDERef xmlns:a16="http://schemas.microsoft.com/office/drawing/2014/main" pred="{B8331CCF-A802-4C08-AFAB-03073B4F613E}"/>
            </a:ext>
          </a:extLst>
        </xdr:cNvPr>
        <xdr:cNvCxnSpPr/>
      </xdr:nvCxnSpPr>
      <xdr:spPr>
        <a:xfrm>
          <a:off x="3027930" y="7152933"/>
          <a:ext cx="64872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55448</xdr:colOff>
      <xdr:row>10</xdr:row>
      <xdr:rowOff>992300</xdr:rowOff>
    </xdr:from>
    <xdr:to>
      <xdr:col>13</xdr:col>
      <xdr:colOff>649400</xdr:colOff>
      <xdr:row>10</xdr:row>
      <xdr:rowOff>992300</xdr:rowOff>
    </xdr:to>
    <xdr:cxnSp macro="">
      <xdr:nvCxnSpPr>
        <xdr:cNvPr id="11" name="Straight Arrow Connector 6">
          <a:extLst>
            <a:ext uri="{FF2B5EF4-FFF2-40B4-BE49-F238E27FC236}">
              <a16:creationId xmlns:a16="http://schemas.microsoft.com/office/drawing/2014/main" id="{08144DDD-32F6-4B4A-9CFB-344C96D02638}"/>
            </a:ext>
          </a:extLst>
        </xdr:cNvPr>
        <xdr:cNvCxnSpPr/>
      </xdr:nvCxnSpPr>
      <xdr:spPr>
        <a:xfrm>
          <a:off x="14600123" y="7183550"/>
          <a:ext cx="59395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25173</xdr:colOff>
      <xdr:row>7</xdr:row>
      <xdr:rowOff>469786</xdr:rowOff>
    </xdr:from>
    <xdr:to>
      <xdr:col>14</xdr:col>
      <xdr:colOff>16668</xdr:colOff>
      <xdr:row>7</xdr:row>
      <xdr:rowOff>469786</xdr:rowOff>
    </xdr:to>
    <xdr:cxnSp macro="">
      <xdr:nvCxnSpPr>
        <xdr:cNvPr id="8" name="Straight Arrow Connector 11">
          <a:extLst>
            <a:ext uri="{FF2B5EF4-FFF2-40B4-BE49-F238E27FC236}">
              <a16:creationId xmlns:a16="http://schemas.microsoft.com/office/drawing/2014/main" id="{FCFB410B-A9E4-4B07-A060-1CD3CB425611}"/>
            </a:ext>
          </a:extLst>
        </xdr:cNvPr>
        <xdr:cNvCxnSpPr/>
      </xdr:nvCxnSpPr>
      <xdr:spPr>
        <a:xfrm>
          <a:off x="13884048" y="3315380"/>
          <a:ext cx="598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16329</xdr:colOff>
      <xdr:row>6</xdr:row>
      <xdr:rowOff>359229</xdr:rowOff>
    </xdr:from>
    <xdr:to>
      <xdr:col>14</xdr:col>
      <xdr:colOff>16329</xdr:colOff>
      <xdr:row>6</xdr:row>
      <xdr:rowOff>359229</xdr:rowOff>
    </xdr:to>
    <xdr:cxnSp macro="">
      <xdr:nvCxnSpPr>
        <xdr:cNvPr id="9" name="Straight Arrow Connector 12">
          <a:extLst>
            <a:ext uri="{FF2B5EF4-FFF2-40B4-BE49-F238E27FC236}">
              <a16:creationId xmlns:a16="http://schemas.microsoft.com/office/drawing/2014/main" id="{559DD8DD-07AC-4178-A366-2DDB8AF8AD5D}"/>
            </a:ext>
          </a:extLst>
        </xdr:cNvPr>
        <xdr:cNvCxnSpPr/>
      </xdr:nvCxnSpPr>
      <xdr:spPr>
        <a:xfrm>
          <a:off x="13265604" y="2445204"/>
          <a:ext cx="6096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20750</xdr:colOff>
      <xdr:row>12</xdr:row>
      <xdr:rowOff>582046</xdr:rowOff>
    </xdr:from>
    <xdr:to>
      <xdr:col>13</xdr:col>
      <xdr:colOff>647813</xdr:colOff>
      <xdr:row>12</xdr:row>
      <xdr:rowOff>588169</xdr:rowOff>
    </xdr:to>
    <xdr:cxnSp macro="">
      <xdr:nvCxnSpPr>
        <xdr:cNvPr id="12" name="Straight Arrow Connector 13">
          <a:extLst>
            <a:ext uri="{FF2B5EF4-FFF2-40B4-BE49-F238E27FC236}">
              <a16:creationId xmlns:a16="http://schemas.microsoft.com/office/drawing/2014/main" id="{C5FEB493-7E3D-49B5-AEC6-C1CFFC3FDF6B}"/>
            </a:ext>
          </a:extLst>
        </xdr:cNvPr>
        <xdr:cNvCxnSpPr/>
      </xdr:nvCxnSpPr>
      <xdr:spPr>
        <a:xfrm>
          <a:off x="14565425" y="10173721"/>
          <a:ext cx="627063" cy="61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27894</xdr:colOff>
      <xdr:row>13</xdr:row>
      <xdr:rowOff>246289</xdr:rowOff>
    </xdr:from>
    <xdr:to>
      <xdr:col>13</xdr:col>
      <xdr:colOff>626382</xdr:colOff>
      <xdr:row>13</xdr:row>
      <xdr:rowOff>257175</xdr:rowOff>
    </xdr:to>
    <xdr:cxnSp macro="">
      <xdr:nvCxnSpPr>
        <xdr:cNvPr id="16" name="Straight Arrow Connector 35">
          <a:extLst>
            <a:ext uri="{FF2B5EF4-FFF2-40B4-BE49-F238E27FC236}">
              <a16:creationId xmlns:a16="http://schemas.microsoft.com/office/drawing/2014/main" id="{D22B6DED-D60C-4592-A885-E41B7756555C}"/>
            </a:ext>
          </a:extLst>
        </xdr:cNvPr>
        <xdr:cNvCxnSpPr/>
      </xdr:nvCxnSpPr>
      <xdr:spPr>
        <a:xfrm>
          <a:off x="13277169" y="16695964"/>
          <a:ext cx="579438" cy="108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3061</xdr:colOff>
      <xdr:row>6</xdr:row>
      <xdr:rowOff>186075</xdr:rowOff>
    </xdr:from>
    <xdr:to>
      <xdr:col>4</xdr:col>
      <xdr:colOff>3061</xdr:colOff>
      <xdr:row>6</xdr:row>
      <xdr:rowOff>186075</xdr:rowOff>
    </xdr:to>
    <xdr:cxnSp macro="">
      <xdr:nvCxnSpPr>
        <xdr:cNvPr id="10" name="Straight Arrow Connector 30">
          <a:extLst>
            <a:ext uri="{FF2B5EF4-FFF2-40B4-BE49-F238E27FC236}">
              <a16:creationId xmlns:a16="http://schemas.microsoft.com/office/drawing/2014/main" id="{DF4F52E9-9B46-4CBB-BD6D-9F73656284B1}"/>
            </a:ext>
          </a:extLst>
        </xdr:cNvPr>
        <xdr:cNvCxnSpPr/>
      </xdr:nvCxnSpPr>
      <xdr:spPr>
        <a:xfrm>
          <a:off x="2550999" y="1686263"/>
          <a:ext cx="65484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23132</xdr:colOff>
      <xdr:row>5</xdr:row>
      <xdr:rowOff>183013</xdr:rowOff>
    </xdr:from>
    <xdr:to>
      <xdr:col>4</xdr:col>
      <xdr:colOff>6124</xdr:colOff>
      <xdr:row>5</xdr:row>
      <xdr:rowOff>183013</xdr:rowOff>
    </xdr:to>
    <xdr:cxnSp macro="">
      <xdr:nvCxnSpPr>
        <xdr:cNvPr id="11" name="Straight Arrow Connector 31">
          <a:extLst>
            <a:ext uri="{FF2B5EF4-FFF2-40B4-BE49-F238E27FC236}">
              <a16:creationId xmlns:a16="http://schemas.microsoft.com/office/drawing/2014/main" id="{93E9270A-E329-46F0-901E-A2C826F63E2A}"/>
            </a:ext>
          </a:extLst>
        </xdr:cNvPr>
        <xdr:cNvCxnSpPr/>
      </xdr:nvCxnSpPr>
      <xdr:spPr>
        <a:xfrm>
          <a:off x="2571070" y="1326013"/>
          <a:ext cx="63783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7483</xdr:colOff>
      <xdr:row>5</xdr:row>
      <xdr:rowOff>460942</xdr:rowOff>
    </xdr:from>
    <xdr:to>
      <xdr:col>4</xdr:col>
      <xdr:colOff>626531</xdr:colOff>
      <xdr:row>5</xdr:row>
      <xdr:rowOff>463136</xdr:rowOff>
    </xdr:to>
    <xdr:cxnSp macro="">
      <xdr:nvCxnSpPr>
        <xdr:cNvPr id="2" name="Straight Arrow Connector 1">
          <a:extLst>
            <a:ext uri="{FF2B5EF4-FFF2-40B4-BE49-F238E27FC236}">
              <a16:creationId xmlns:a16="http://schemas.microsoft.com/office/drawing/2014/main" id="{C97256C2-7ABC-4B84-9584-A5D1FB13FE02}"/>
            </a:ext>
          </a:extLst>
        </xdr:cNvPr>
        <xdr:cNvCxnSpPr/>
      </xdr:nvCxnSpPr>
      <xdr:spPr>
        <a:xfrm flipV="1">
          <a:off x="3400764" y="1568223"/>
          <a:ext cx="61904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11382</xdr:colOff>
      <xdr:row>6</xdr:row>
      <xdr:rowOff>309562</xdr:rowOff>
    </xdr:from>
    <xdr:to>
      <xdr:col>5</xdr:col>
      <xdr:colOff>11906</xdr:colOff>
      <xdr:row>6</xdr:row>
      <xdr:rowOff>314848</xdr:rowOff>
    </xdr:to>
    <xdr:cxnSp macro="">
      <xdr:nvCxnSpPr>
        <xdr:cNvPr id="3" name="Straight Arrow Connector 2">
          <a:extLst>
            <a:ext uri="{FF2B5EF4-FFF2-40B4-BE49-F238E27FC236}">
              <a16:creationId xmlns:a16="http://schemas.microsoft.com/office/drawing/2014/main" id="{84BA7419-9EAF-4D54-A8AF-BC2E3942988C}"/>
            </a:ext>
          </a:extLst>
        </xdr:cNvPr>
        <xdr:cNvCxnSpPr/>
      </xdr:nvCxnSpPr>
      <xdr:spPr>
        <a:xfrm flipV="1">
          <a:off x="3404663" y="1774031"/>
          <a:ext cx="631556" cy="52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10778</xdr:colOff>
      <xdr:row>15</xdr:row>
      <xdr:rowOff>238125</xdr:rowOff>
    </xdr:from>
    <xdr:to>
      <xdr:col>5</xdr:col>
      <xdr:colOff>-1</xdr:colOff>
      <xdr:row>15</xdr:row>
      <xdr:rowOff>238181</xdr:rowOff>
    </xdr:to>
    <xdr:cxnSp macro="">
      <xdr:nvCxnSpPr>
        <xdr:cNvPr id="4" name="Straight Arrow Connector 3">
          <a:extLst>
            <a:ext uri="{FF2B5EF4-FFF2-40B4-BE49-F238E27FC236}">
              <a16:creationId xmlns:a16="http://schemas.microsoft.com/office/drawing/2014/main" id="{4F116704-E6FC-496C-96F8-FB1096103EAE}"/>
            </a:ext>
          </a:extLst>
        </xdr:cNvPr>
        <xdr:cNvCxnSpPr/>
      </xdr:nvCxnSpPr>
      <xdr:spPr>
        <a:xfrm flipV="1">
          <a:off x="3404059" y="9322594"/>
          <a:ext cx="620253" cy="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16</xdr:row>
      <xdr:rowOff>231896</xdr:rowOff>
    </xdr:from>
    <xdr:to>
      <xdr:col>5</xdr:col>
      <xdr:colOff>9525</xdr:colOff>
      <xdr:row>16</xdr:row>
      <xdr:rowOff>231896</xdr:rowOff>
    </xdr:to>
    <xdr:cxnSp macro="">
      <xdr:nvCxnSpPr>
        <xdr:cNvPr id="5" name="Straight Arrow Connector 4">
          <a:extLst>
            <a:ext uri="{FF2B5EF4-FFF2-40B4-BE49-F238E27FC236}">
              <a16:creationId xmlns:a16="http://schemas.microsoft.com/office/drawing/2014/main" id="{6AFBDBCB-2E36-48E1-9958-9F509B209793}"/>
            </a:ext>
          </a:extLst>
        </xdr:cNvPr>
        <xdr:cNvCxnSpPr/>
      </xdr:nvCxnSpPr>
      <xdr:spPr>
        <a:xfrm>
          <a:off x="2781300" y="11590458"/>
          <a:ext cx="619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9342</xdr:colOff>
      <xdr:row>17</xdr:row>
      <xdr:rowOff>189581</xdr:rowOff>
    </xdr:from>
    <xdr:to>
      <xdr:col>4</xdr:col>
      <xdr:colOff>630849</xdr:colOff>
      <xdr:row>17</xdr:row>
      <xdr:rowOff>189581</xdr:rowOff>
    </xdr:to>
    <xdr:cxnSp macro="">
      <xdr:nvCxnSpPr>
        <xdr:cNvPr id="6" name="Straight Arrow Connector 5">
          <a:extLst>
            <a:ext uri="{FF2B5EF4-FFF2-40B4-BE49-F238E27FC236}">
              <a16:creationId xmlns:a16="http://schemas.microsoft.com/office/drawing/2014/main" id="{346AEC42-1222-4F8B-8955-5B0670AA4550}"/>
            </a:ext>
          </a:extLst>
        </xdr:cNvPr>
        <xdr:cNvCxnSpPr/>
      </xdr:nvCxnSpPr>
      <xdr:spPr>
        <a:xfrm>
          <a:off x="3402623" y="10190831"/>
          <a:ext cx="62150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226218</xdr:rowOff>
    </xdr:from>
    <xdr:to>
      <xdr:col>5</xdr:col>
      <xdr:colOff>8375</xdr:colOff>
      <xdr:row>18</xdr:row>
      <xdr:rowOff>230980</xdr:rowOff>
    </xdr:to>
    <xdr:cxnSp macro="">
      <xdr:nvCxnSpPr>
        <xdr:cNvPr id="8" name="Straight Arrow Connector 7">
          <a:extLst>
            <a:ext uri="{FF2B5EF4-FFF2-40B4-BE49-F238E27FC236}">
              <a16:creationId xmlns:a16="http://schemas.microsoft.com/office/drawing/2014/main" id="{6898F90D-0E0D-4E3D-A2BE-62C3DAC84231}"/>
            </a:ext>
          </a:extLst>
        </xdr:cNvPr>
        <xdr:cNvCxnSpPr/>
      </xdr:nvCxnSpPr>
      <xdr:spPr>
        <a:xfrm>
          <a:off x="3393281" y="10584656"/>
          <a:ext cx="639407" cy="47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xdr:row>
      <xdr:rowOff>211931</xdr:rowOff>
    </xdr:from>
    <xdr:to>
      <xdr:col>4</xdr:col>
      <xdr:colOff>630115</xdr:colOff>
      <xdr:row>19</xdr:row>
      <xdr:rowOff>218158</xdr:rowOff>
    </xdr:to>
    <xdr:cxnSp macro="">
      <xdr:nvCxnSpPr>
        <xdr:cNvPr id="9" name="Straight Arrow Connector 8">
          <a:extLst>
            <a:ext uri="{FF2B5EF4-FFF2-40B4-BE49-F238E27FC236}">
              <a16:creationId xmlns:a16="http://schemas.microsoft.com/office/drawing/2014/main" id="{4557165D-4573-4828-9766-0D8F4EC08BCD}"/>
            </a:ext>
          </a:extLst>
        </xdr:cNvPr>
        <xdr:cNvCxnSpPr/>
      </xdr:nvCxnSpPr>
      <xdr:spPr>
        <a:xfrm>
          <a:off x="3393281" y="10963275"/>
          <a:ext cx="630115" cy="62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1476375</xdr:colOff>
      <xdr:row>5</xdr:row>
      <xdr:rowOff>452437</xdr:rowOff>
    </xdr:from>
    <xdr:to>
      <xdr:col>14</xdr:col>
      <xdr:colOff>10806</xdr:colOff>
      <xdr:row>5</xdr:row>
      <xdr:rowOff>464342</xdr:rowOff>
    </xdr:to>
    <xdr:cxnSp macro="">
      <xdr:nvCxnSpPr>
        <xdr:cNvPr id="19" name="Straight Arrow Connector 18">
          <a:extLst>
            <a:ext uri="{FF2B5EF4-FFF2-40B4-BE49-F238E27FC236}">
              <a16:creationId xmlns:a16="http://schemas.microsoft.com/office/drawing/2014/main" id="{25D9EE23-D595-4F85-8379-E77D3F63D6FA}"/>
            </a:ext>
          </a:extLst>
        </xdr:cNvPr>
        <xdr:cNvCxnSpPr/>
      </xdr:nvCxnSpPr>
      <xdr:spPr>
        <a:xfrm>
          <a:off x="14918531" y="1559718"/>
          <a:ext cx="677556" cy="1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11382</xdr:colOff>
      <xdr:row>6</xdr:row>
      <xdr:rowOff>312280</xdr:rowOff>
    </xdr:from>
    <xdr:to>
      <xdr:col>14</xdr:col>
      <xdr:colOff>19050</xdr:colOff>
      <xdr:row>6</xdr:row>
      <xdr:rowOff>314325</xdr:rowOff>
    </xdr:to>
    <xdr:cxnSp macro="">
      <xdr:nvCxnSpPr>
        <xdr:cNvPr id="24" name="Straight Arrow Connector 23">
          <a:extLst>
            <a:ext uri="{FF2B5EF4-FFF2-40B4-BE49-F238E27FC236}">
              <a16:creationId xmlns:a16="http://schemas.microsoft.com/office/drawing/2014/main" id="{B548F1A1-3A73-49D5-86CA-DDAD184F7D41}"/>
            </a:ext>
          </a:extLst>
        </xdr:cNvPr>
        <xdr:cNvCxnSpPr/>
      </xdr:nvCxnSpPr>
      <xdr:spPr>
        <a:xfrm>
          <a:off x="13317807" y="2712580"/>
          <a:ext cx="617268" cy="20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9523</xdr:colOff>
      <xdr:row>5</xdr:row>
      <xdr:rowOff>507206</xdr:rowOff>
    </xdr:from>
    <xdr:to>
      <xdr:col>41</xdr:col>
      <xdr:colOff>3661</xdr:colOff>
      <xdr:row>5</xdr:row>
      <xdr:rowOff>507206</xdr:rowOff>
    </xdr:to>
    <xdr:cxnSp macro="">
      <xdr:nvCxnSpPr>
        <xdr:cNvPr id="31" name="Straight Arrow Connector 30">
          <a:extLst>
            <a:ext uri="{FF2B5EF4-FFF2-40B4-BE49-F238E27FC236}">
              <a16:creationId xmlns:a16="http://schemas.microsoft.com/office/drawing/2014/main" id="{BF9E8174-789E-4F81-8F7B-D4C04C0A6D35}"/>
            </a:ext>
          </a:extLst>
        </xdr:cNvPr>
        <xdr:cNvCxnSpPr/>
      </xdr:nvCxnSpPr>
      <xdr:spPr>
        <a:xfrm flipV="1">
          <a:off x="61148117" y="1614487"/>
          <a:ext cx="64898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11382</xdr:colOff>
      <xdr:row>6</xdr:row>
      <xdr:rowOff>312280</xdr:rowOff>
    </xdr:from>
    <xdr:to>
      <xdr:col>41</xdr:col>
      <xdr:colOff>19050</xdr:colOff>
      <xdr:row>6</xdr:row>
      <xdr:rowOff>314325</xdr:rowOff>
    </xdr:to>
    <xdr:cxnSp macro="">
      <xdr:nvCxnSpPr>
        <xdr:cNvPr id="10" name="Straight Arrow Connector 31">
          <a:extLst>
            <a:ext uri="{FF2B5EF4-FFF2-40B4-BE49-F238E27FC236}">
              <a16:creationId xmlns:a16="http://schemas.microsoft.com/office/drawing/2014/main" id="{FCC6692B-8B13-4C72-9574-3DAF4FA76D34}"/>
            </a:ext>
          </a:extLst>
        </xdr:cNvPr>
        <xdr:cNvCxnSpPr/>
      </xdr:nvCxnSpPr>
      <xdr:spPr>
        <a:xfrm>
          <a:off x="13317807" y="2550655"/>
          <a:ext cx="617268" cy="20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38099</xdr:colOff>
      <xdr:row>7</xdr:row>
      <xdr:rowOff>219075</xdr:rowOff>
    </xdr:from>
    <xdr:to>
      <xdr:col>3</xdr:col>
      <xdr:colOff>646600</xdr:colOff>
      <xdr:row>7</xdr:row>
      <xdr:rowOff>221269</xdr:rowOff>
    </xdr:to>
    <xdr:cxnSp macro="">
      <xdr:nvCxnSpPr>
        <xdr:cNvPr id="2" name="Straight Arrow Connector 3">
          <a:extLst>
            <a:ext uri="{FF2B5EF4-FFF2-40B4-BE49-F238E27FC236}">
              <a16:creationId xmlns:a16="http://schemas.microsoft.com/office/drawing/2014/main" id="{A686642A-EF7B-4EA9-AE6C-41F4BDC8AA14}"/>
            </a:ext>
          </a:extLst>
        </xdr:cNvPr>
        <xdr:cNvCxnSpPr/>
      </xdr:nvCxnSpPr>
      <xdr:spPr>
        <a:xfrm flipV="1">
          <a:off x="3181349" y="1724025"/>
          <a:ext cx="608501"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49822</xdr:colOff>
      <xdr:row>8</xdr:row>
      <xdr:rowOff>159727</xdr:rowOff>
    </xdr:from>
    <xdr:to>
      <xdr:col>3</xdr:col>
      <xdr:colOff>646600</xdr:colOff>
      <xdr:row>8</xdr:row>
      <xdr:rowOff>161921</xdr:rowOff>
    </xdr:to>
    <xdr:cxnSp macro="">
      <xdr:nvCxnSpPr>
        <xdr:cNvPr id="3" name="Straight Arrow Connector 4">
          <a:extLst>
            <a:ext uri="{FF2B5EF4-FFF2-40B4-BE49-F238E27FC236}">
              <a16:creationId xmlns:a16="http://schemas.microsoft.com/office/drawing/2014/main" id="{D72B220B-7954-4303-9FBC-C522986B0752}"/>
            </a:ext>
          </a:extLst>
        </xdr:cNvPr>
        <xdr:cNvCxnSpPr/>
      </xdr:nvCxnSpPr>
      <xdr:spPr>
        <a:xfrm flipV="1">
          <a:off x="3193072" y="1902802"/>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21247</xdr:colOff>
      <xdr:row>13</xdr:row>
      <xdr:rowOff>235927</xdr:rowOff>
    </xdr:from>
    <xdr:to>
      <xdr:col>3</xdr:col>
      <xdr:colOff>618025</xdr:colOff>
      <xdr:row>13</xdr:row>
      <xdr:rowOff>238121</xdr:rowOff>
    </xdr:to>
    <xdr:cxnSp macro="">
      <xdr:nvCxnSpPr>
        <xdr:cNvPr id="4" name="Straight Arrow Connector 8">
          <a:extLst>
            <a:ext uri="{FF2B5EF4-FFF2-40B4-BE49-F238E27FC236}">
              <a16:creationId xmlns:a16="http://schemas.microsoft.com/office/drawing/2014/main" id="{0F7947F5-E48B-461E-A53E-08B70E097D84}"/>
            </a:ext>
          </a:extLst>
        </xdr:cNvPr>
        <xdr:cNvCxnSpPr/>
      </xdr:nvCxnSpPr>
      <xdr:spPr>
        <a:xfrm flipV="1">
          <a:off x="3164497" y="3055327"/>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30772</xdr:colOff>
      <xdr:row>14</xdr:row>
      <xdr:rowOff>226402</xdr:rowOff>
    </xdr:from>
    <xdr:to>
      <xdr:col>3</xdr:col>
      <xdr:colOff>627550</xdr:colOff>
      <xdr:row>14</xdr:row>
      <xdr:rowOff>228596</xdr:rowOff>
    </xdr:to>
    <xdr:cxnSp macro="">
      <xdr:nvCxnSpPr>
        <xdr:cNvPr id="5" name="Straight Arrow Connector 9">
          <a:extLst>
            <a:ext uri="{FF2B5EF4-FFF2-40B4-BE49-F238E27FC236}">
              <a16:creationId xmlns:a16="http://schemas.microsoft.com/office/drawing/2014/main" id="{96AEFA6B-8014-4345-A95D-E3AFAC7BB3C4}"/>
            </a:ext>
          </a:extLst>
        </xdr:cNvPr>
        <xdr:cNvCxnSpPr/>
      </xdr:nvCxnSpPr>
      <xdr:spPr>
        <a:xfrm flipV="1">
          <a:off x="3174022" y="3531577"/>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30772</xdr:colOff>
      <xdr:row>15</xdr:row>
      <xdr:rowOff>245452</xdr:rowOff>
    </xdr:from>
    <xdr:to>
      <xdr:col>3</xdr:col>
      <xdr:colOff>627550</xdr:colOff>
      <xdr:row>15</xdr:row>
      <xdr:rowOff>247646</xdr:rowOff>
    </xdr:to>
    <xdr:cxnSp macro="">
      <xdr:nvCxnSpPr>
        <xdr:cNvPr id="6" name="Straight Arrow Connector 12">
          <a:extLst>
            <a:ext uri="{FF2B5EF4-FFF2-40B4-BE49-F238E27FC236}">
              <a16:creationId xmlns:a16="http://schemas.microsoft.com/office/drawing/2014/main" id="{23E853EB-4D82-497F-A558-29A3B5ECE9D1}"/>
            </a:ext>
          </a:extLst>
        </xdr:cNvPr>
        <xdr:cNvCxnSpPr/>
      </xdr:nvCxnSpPr>
      <xdr:spPr>
        <a:xfrm flipV="1">
          <a:off x="3174022" y="4055452"/>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30772</xdr:colOff>
      <xdr:row>16</xdr:row>
      <xdr:rowOff>216877</xdr:rowOff>
    </xdr:from>
    <xdr:to>
      <xdr:col>3</xdr:col>
      <xdr:colOff>627550</xdr:colOff>
      <xdr:row>16</xdr:row>
      <xdr:rowOff>219071</xdr:rowOff>
    </xdr:to>
    <xdr:cxnSp macro="">
      <xdr:nvCxnSpPr>
        <xdr:cNvPr id="7" name="Straight Arrow Connector 13">
          <a:extLst>
            <a:ext uri="{FF2B5EF4-FFF2-40B4-BE49-F238E27FC236}">
              <a16:creationId xmlns:a16="http://schemas.microsoft.com/office/drawing/2014/main" id="{4227C1DF-F29C-4614-AE9B-A3D27C75DC30}"/>
            </a:ext>
          </a:extLst>
        </xdr:cNvPr>
        <xdr:cNvCxnSpPr/>
      </xdr:nvCxnSpPr>
      <xdr:spPr>
        <a:xfrm flipV="1">
          <a:off x="3174022" y="4512652"/>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40297</xdr:colOff>
      <xdr:row>17</xdr:row>
      <xdr:rowOff>245452</xdr:rowOff>
    </xdr:from>
    <xdr:to>
      <xdr:col>3</xdr:col>
      <xdr:colOff>637075</xdr:colOff>
      <xdr:row>17</xdr:row>
      <xdr:rowOff>247646</xdr:rowOff>
    </xdr:to>
    <xdr:cxnSp macro="">
      <xdr:nvCxnSpPr>
        <xdr:cNvPr id="8" name="Straight Arrow Connector 16">
          <a:extLst>
            <a:ext uri="{FF2B5EF4-FFF2-40B4-BE49-F238E27FC236}">
              <a16:creationId xmlns:a16="http://schemas.microsoft.com/office/drawing/2014/main" id="{3F263224-B4B1-4A7E-81C3-55627FAE411B}"/>
            </a:ext>
          </a:extLst>
        </xdr:cNvPr>
        <xdr:cNvCxnSpPr/>
      </xdr:nvCxnSpPr>
      <xdr:spPr>
        <a:xfrm flipV="1">
          <a:off x="3183547" y="5027002"/>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30772</xdr:colOff>
      <xdr:row>18</xdr:row>
      <xdr:rowOff>312127</xdr:rowOff>
    </xdr:from>
    <xdr:to>
      <xdr:col>3</xdr:col>
      <xdr:colOff>627550</xdr:colOff>
      <xdr:row>18</xdr:row>
      <xdr:rowOff>314321</xdr:rowOff>
    </xdr:to>
    <xdr:cxnSp macro="">
      <xdr:nvCxnSpPr>
        <xdr:cNvPr id="9" name="Straight Arrow Connector 17">
          <a:extLst>
            <a:ext uri="{FF2B5EF4-FFF2-40B4-BE49-F238E27FC236}">
              <a16:creationId xmlns:a16="http://schemas.microsoft.com/office/drawing/2014/main" id="{6C24BBBA-68E7-4591-A402-21FDFD1B490C}"/>
            </a:ext>
          </a:extLst>
        </xdr:cNvPr>
        <xdr:cNvCxnSpPr/>
      </xdr:nvCxnSpPr>
      <xdr:spPr>
        <a:xfrm flipV="1">
          <a:off x="3174022" y="6065227"/>
          <a:ext cx="596778"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41</xdr:row>
      <xdr:rowOff>190500</xdr:rowOff>
    </xdr:from>
    <xdr:to>
      <xdr:col>3</xdr:col>
      <xdr:colOff>649165</xdr:colOff>
      <xdr:row>41</xdr:row>
      <xdr:rowOff>192694</xdr:rowOff>
    </xdr:to>
    <xdr:cxnSp macro="">
      <xdr:nvCxnSpPr>
        <xdr:cNvPr id="10" name="Straight Arrow Connector 29">
          <a:extLst>
            <a:ext uri="{FF2B5EF4-FFF2-40B4-BE49-F238E27FC236}">
              <a16:creationId xmlns:a16="http://schemas.microsoft.com/office/drawing/2014/main" id="{1DFCC2CF-D65D-4411-A61E-61376539C6F5}"/>
            </a:ext>
          </a:extLst>
        </xdr:cNvPr>
        <xdr:cNvCxnSpPr/>
      </xdr:nvCxnSpPr>
      <xdr:spPr>
        <a:xfrm flipV="1">
          <a:off x="3162300" y="15220950"/>
          <a:ext cx="630115" cy="2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41</xdr:row>
      <xdr:rowOff>257175</xdr:rowOff>
    </xdr:from>
    <xdr:to>
      <xdr:col>3</xdr:col>
      <xdr:colOff>609600</xdr:colOff>
      <xdr:row>42</xdr:row>
      <xdr:rowOff>145069</xdr:rowOff>
    </xdr:to>
    <xdr:cxnSp macro="">
      <xdr:nvCxnSpPr>
        <xdr:cNvPr id="11" name="Straight Arrow Connector 30">
          <a:extLst>
            <a:ext uri="{FF2B5EF4-FFF2-40B4-BE49-F238E27FC236}">
              <a16:creationId xmlns:a16="http://schemas.microsoft.com/office/drawing/2014/main" id="{99B5768E-C249-4D06-9B1F-7F59F139AA3B}"/>
            </a:ext>
          </a:extLst>
        </xdr:cNvPr>
        <xdr:cNvCxnSpPr/>
      </xdr:nvCxnSpPr>
      <xdr:spPr>
        <a:xfrm flipV="1">
          <a:off x="3190875" y="15287625"/>
          <a:ext cx="561975" cy="3165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42</xdr:row>
      <xdr:rowOff>0</xdr:rowOff>
    </xdr:from>
    <xdr:to>
      <xdr:col>3</xdr:col>
      <xdr:colOff>609600</xdr:colOff>
      <xdr:row>43</xdr:row>
      <xdr:rowOff>142875</xdr:rowOff>
    </xdr:to>
    <xdr:cxnSp macro="">
      <xdr:nvCxnSpPr>
        <xdr:cNvPr id="12" name="Straight Arrow Connector 31">
          <a:extLst>
            <a:ext uri="{FF2B5EF4-FFF2-40B4-BE49-F238E27FC236}">
              <a16:creationId xmlns:a16="http://schemas.microsoft.com/office/drawing/2014/main" id="{2ED04A6A-A7F6-4963-9385-2F335BA979E2}"/>
            </a:ext>
          </a:extLst>
        </xdr:cNvPr>
        <xdr:cNvCxnSpPr/>
      </xdr:nvCxnSpPr>
      <xdr:spPr>
        <a:xfrm flipV="1">
          <a:off x="3200400" y="15459075"/>
          <a:ext cx="552450" cy="533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42</xdr:row>
      <xdr:rowOff>66675</xdr:rowOff>
    </xdr:from>
    <xdr:to>
      <xdr:col>4</xdr:col>
      <xdr:colOff>47625</xdr:colOff>
      <xdr:row>44</xdr:row>
      <xdr:rowOff>142875</xdr:rowOff>
    </xdr:to>
    <xdr:cxnSp macro="">
      <xdr:nvCxnSpPr>
        <xdr:cNvPr id="13" name="Straight Arrow Connector 34">
          <a:extLst>
            <a:ext uri="{FF2B5EF4-FFF2-40B4-BE49-F238E27FC236}">
              <a16:creationId xmlns:a16="http://schemas.microsoft.com/office/drawing/2014/main" id="{238B4EFF-FF14-44A2-9E9B-2BBE42932395}"/>
            </a:ext>
          </a:extLst>
        </xdr:cNvPr>
        <xdr:cNvCxnSpPr/>
      </xdr:nvCxnSpPr>
      <xdr:spPr>
        <a:xfrm flipV="1">
          <a:off x="3181350" y="15525750"/>
          <a:ext cx="666750" cy="723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42</xdr:row>
      <xdr:rowOff>76200</xdr:rowOff>
    </xdr:from>
    <xdr:to>
      <xdr:col>4</xdr:col>
      <xdr:colOff>161925</xdr:colOff>
      <xdr:row>45</xdr:row>
      <xdr:rowOff>104775</xdr:rowOff>
    </xdr:to>
    <xdr:cxnSp macro="">
      <xdr:nvCxnSpPr>
        <xdr:cNvPr id="14" name="Straight Arrow Connector 35">
          <a:extLst>
            <a:ext uri="{FF2B5EF4-FFF2-40B4-BE49-F238E27FC236}">
              <a16:creationId xmlns:a16="http://schemas.microsoft.com/office/drawing/2014/main" id="{D0C8F08F-16DA-485A-831A-D4A582706B42}"/>
            </a:ext>
          </a:extLst>
        </xdr:cNvPr>
        <xdr:cNvCxnSpPr/>
      </xdr:nvCxnSpPr>
      <xdr:spPr>
        <a:xfrm flipV="1">
          <a:off x="3200400" y="15535275"/>
          <a:ext cx="762000" cy="933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42</xdr:row>
      <xdr:rowOff>76200</xdr:rowOff>
    </xdr:from>
    <xdr:to>
      <xdr:col>4</xdr:col>
      <xdr:colOff>276225</xdr:colOff>
      <xdr:row>46</xdr:row>
      <xdr:rowOff>133350</xdr:rowOff>
    </xdr:to>
    <xdr:cxnSp macro="">
      <xdr:nvCxnSpPr>
        <xdr:cNvPr id="15" name="Straight Arrow Connector 36">
          <a:extLst>
            <a:ext uri="{FF2B5EF4-FFF2-40B4-BE49-F238E27FC236}">
              <a16:creationId xmlns:a16="http://schemas.microsoft.com/office/drawing/2014/main" id="{52DA63A0-09C7-4B9B-9FD6-37C4EFC8CCFD}"/>
            </a:ext>
          </a:extLst>
        </xdr:cNvPr>
        <xdr:cNvCxnSpPr/>
      </xdr:nvCxnSpPr>
      <xdr:spPr>
        <a:xfrm flipV="1">
          <a:off x="3162300" y="15535275"/>
          <a:ext cx="914400" cy="1219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1417-8E47-4954-A94C-3AB5BE5F647F}">
  <sheetPr codeName="Sheet1"/>
  <dimension ref="B1:F14"/>
  <sheetViews>
    <sheetView tabSelected="1" zoomScale="85" zoomScaleNormal="85" workbookViewId="0"/>
  </sheetViews>
  <sheetFormatPr defaultColWidth="9" defaultRowHeight="14.25" x14ac:dyDescent="0.2"/>
  <cols>
    <col min="1" max="1" width="4" style="84" customWidth="1"/>
    <col min="2" max="2" width="23.140625" style="84" customWidth="1"/>
    <col min="3" max="4" width="9" style="84"/>
    <col min="5" max="5" width="19.28515625" style="84" customWidth="1"/>
    <col min="6" max="6" width="90.140625" style="84" customWidth="1"/>
    <col min="7" max="16384" width="9" style="84"/>
  </cols>
  <sheetData>
    <row r="1" spans="2:6" ht="15" x14ac:dyDescent="0.25">
      <c r="B1" s="83" t="s">
        <v>0</v>
      </c>
      <c r="E1" s="85" t="s">
        <v>1</v>
      </c>
    </row>
    <row r="2" spans="2:6" ht="15" thickBot="1" x14ac:dyDescent="0.25"/>
    <row r="3" spans="2:6" ht="15" x14ac:dyDescent="0.25">
      <c r="B3" s="48" t="s">
        <v>2</v>
      </c>
      <c r="E3" s="52" t="s">
        <v>3</v>
      </c>
      <c r="F3" s="53" t="s">
        <v>4</v>
      </c>
    </row>
    <row r="4" spans="2:6" ht="15" x14ac:dyDescent="0.2">
      <c r="B4" s="86" t="s">
        <v>5</v>
      </c>
      <c r="E4" s="89" t="s">
        <v>6</v>
      </c>
      <c r="F4" s="49" t="s">
        <v>7</v>
      </c>
    </row>
    <row r="5" spans="2:6" ht="30" customHeight="1" x14ac:dyDescent="0.2">
      <c r="B5" s="87" t="s">
        <v>8</v>
      </c>
      <c r="E5" s="90" t="s">
        <v>9</v>
      </c>
      <c r="F5" s="49" t="s">
        <v>10</v>
      </c>
    </row>
    <row r="6" spans="2:6" ht="42.75" x14ac:dyDescent="0.2">
      <c r="B6" s="88" t="s">
        <v>11</v>
      </c>
      <c r="E6" s="91" t="s">
        <v>12</v>
      </c>
      <c r="F6" s="49" t="s">
        <v>13</v>
      </c>
    </row>
    <row r="7" spans="2:6" ht="28.5" x14ac:dyDescent="0.2">
      <c r="E7" s="92" t="s">
        <v>14</v>
      </c>
      <c r="F7" s="50" t="s">
        <v>15</v>
      </c>
    </row>
    <row r="8" spans="2:6" ht="45.4" customHeight="1" x14ac:dyDescent="0.2">
      <c r="E8" s="93" t="s">
        <v>16</v>
      </c>
      <c r="F8" s="50" t="s">
        <v>17</v>
      </c>
    </row>
    <row r="9" spans="2:6" ht="28.5" x14ac:dyDescent="0.2">
      <c r="E9" s="95" t="s">
        <v>18</v>
      </c>
      <c r="F9" s="50" t="s">
        <v>19</v>
      </c>
    </row>
    <row r="10" spans="2:6" ht="30" x14ac:dyDescent="0.2">
      <c r="E10" s="94" t="s">
        <v>20</v>
      </c>
      <c r="F10" s="50" t="s">
        <v>21</v>
      </c>
    </row>
    <row r="11" spans="2:6" ht="15.75" thickBot="1" x14ac:dyDescent="0.25">
      <c r="E11" s="96" t="s">
        <v>22</v>
      </c>
      <c r="F11" s="51" t="s">
        <v>23</v>
      </c>
    </row>
    <row r="14" spans="2:6" ht="20.25" x14ac:dyDescent="0.3">
      <c r="B14" s="160" t="s">
        <v>507</v>
      </c>
      <c r="C14" s="157"/>
      <c r="D14" s="158"/>
      <c r="E14" s="159"/>
    </row>
  </sheetData>
  <pageMargins left="0.7" right="0.7" top="0.75" bottom="0.75" header="0.3" footer="0.3"/>
  <pageSetup paperSize="9" orientation="portrait" verticalDpi="0" r:id="rId1"/>
  <headerFooter>
    <oddFooter>&amp;C_x000D_&amp;1#&amp;"Calibri"&amp;10&amp;K000000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A065-7ECB-4A70-95C8-7ED011651D5F}">
  <sheetPr codeName="Sheet2">
    <tabColor rgb="FFCC3300"/>
  </sheetPr>
  <dimension ref="B1:F11"/>
  <sheetViews>
    <sheetView workbookViewId="0"/>
  </sheetViews>
  <sheetFormatPr defaultRowHeight="15" outlineLevelCol="1" x14ac:dyDescent="0.25"/>
  <cols>
    <col min="2" max="2" width="5.7109375" style="10" customWidth="1"/>
    <col min="3" max="3" width="31.140625" style="10" customWidth="1"/>
    <col min="4" max="4" width="20.7109375" style="10" customWidth="1" outlineLevel="1"/>
    <col min="5" max="5" width="50.7109375" style="10" customWidth="1" outlineLevel="1"/>
    <col min="6" max="6" width="5.7109375" style="10" customWidth="1"/>
  </cols>
  <sheetData>
    <row r="1" spans="2:6" ht="15.75" thickBot="1" x14ac:dyDescent="0.3"/>
    <row r="2" spans="2:6" x14ac:dyDescent="0.25">
      <c r="B2" s="164" t="s">
        <v>24</v>
      </c>
      <c r="C2" s="165"/>
      <c r="D2" s="165"/>
      <c r="E2" s="165"/>
      <c r="F2" s="166"/>
    </row>
    <row r="3" spans="2:6" x14ac:dyDescent="0.25">
      <c r="B3" s="167"/>
      <c r="C3" s="168"/>
      <c r="D3" s="168"/>
      <c r="E3" s="168"/>
      <c r="F3" s="169"/>
    </row>
    <row r="4" spans="2:6" ht="25.5" x14ac:dyDescent="0.25">
      <c r="B4" s="30"/>
      <c r="C4" s="34" t="s">
        <v>25</v>
      </c>
      <c r="D4" s="21" t="s">
        <v>26</v>
      </c>
      <c r="E4" s="21" t="s">
        <v>27</v>
      </c>
      <c r="F4" s="31"/>
    </row>
    <row r="5" spans="2:6" ht="25.5" x14ac:dyDescent="0.25">
      <c r="B5" s="30"/>
      <c r="C5" s="8" t="s">
        <v>28</v>
      </c>
      <c r="D5" s="97" t="s">
        <v>29</v>
      </c>
      <c r="E5" s="98" t="str">
        <f>VLOOKUP(C5,Definitions!$B:$C,2,FALSE)</f>
        <v>Syndicate's own Reserving Class of Business.</v>
      </c>
      <c r="F5" s="31"/>
    </row>
    <row r="6" spans="2:6" ht="99.75" customHeight="1" x14ac:dyDescent="0.25">
      <c r="B6" s="30"/>
      <c r="C6" s="8" t="s">
        <v>30</v>
      </c>
      <c r="D6" s="97" t="s">
        <v>31</v>
      </c>
      <c r="E6" s="98" t="str">
        <f>VLOOKUP(C6,Definitions!$B:$C,2,FALSE)</f>
        <v>Flag used to identify metrics related to Loss Portfolio Transfers and Adverse Development Cover business for transactions for receiving syndicates only. Receiving syndicate to populate with the ceding Syndicate number which will then convert the Lloyd's Generic Line of Business and Risk Code fields into optional fields to be filled in.</v>
      </c>
      <c r="F6" s="31"/>
    </row>
    <row r="7" spans="2:6" ht="15.75" thickBot="1" x14ac:dyDescent="0.3">
      <c r="B7" s="44"/>
      <c r="C7" s="37"/>
      <c r="D7" s="37"/>
      <c r="E7" s="37"/>
      <c r="F7" s="39"/>
    </row>
    <row r="8" spans="2:6" x14ac:dyDescent="0.25">
      <c r="B8" s="3"/>
    </row>
    <row r="9" spans="2:6" x14ac:dyDescent="0.25">
      <c r="B9" s="3"/>
    </row>
    <row r="10" spans="2:6" x14ac:dyDescent="0.25">
      <c r="B10" s="3"/>
    </row>
    <row r="11" spans="2:6" x14ac:dyDescent="0.25">
      <c r="B11" s="3"/>
    </row>
  </sheetData>
  <mergeCells count="2">
    <mergeCell ref="B2:F2"/>
    <mergeCell ref="B3:F3"/>
  </mergeCells>
  <pageMargins left="0.7" right="0.7" top="0.75" bottom="0.75" header="0.3" footer="0.3"/>
  <headerFooter>
    <oddFooter>&amp;C_x000D_&amp;1#&amp;"Calibri"&amp;10&amp;K000000 Classification: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00BC-A8DB-4739-9F2F-CF623CBB3F32}">
  <sheetPr codeName="Sheet3">
    <tabColor rgb="FF0070C0"/>
  </sheetPr>
  <dimension ref="B1:G9"/>
  <sheetViews>
    <sheetView workbookViewId="0"/>
  </sheetViews>
  <sheetFormatPr defaultRowHeight="15" x14ac:dyDescent="0.25"/>
  <cols>
    <col min="1" max="1" width="5.28515625" customWidth="1"/>
    <col min="2" max="2" width="5.7109375" customWidth="1"/>
    <col min="3" max="3" width="9.7109375" customWidth="1"/>
    <col min="4" max="4" width="31.140625" customWidth="1"/>
    <col min="5" max="5" width="20.7109375" customWidth="1"/>
    <col min="6" max="6" width="50.7109375" customWidth="1"/>
    <col min="7" max="7" width="5.7109375" customWidth="1"/>
  </cols>
  <sheetData>
    <row r="1" spans="2:7" ht="15.75" thickBot="1" x14ac:dyDescent="0.3"/>
    <row r="2" spans="2:7" x14ac:dyDescent="0.25">
      <c r="B2" s="164" t="s">
        <v>32</v>
      </c>
      <c r="C2" s="165"/>
      <c r="D2" s="165"/>
      <c r="E2" s="165"/>
      <c r="F2" s="165"/>
      <c r="G2" s="166"/>
    </row>
    <row r="3" spans="2:7" x14ac:dyDescent="0.25">
      <c r="B3" s="167"/>
      <c r="C3" s="168"/>
      <c r="D3" s="168"/>
      <c r="E3" s="168"/>
      <c r="F3" s="168"/>
      <c r="G3" s="169"/>
    </row>
    <row r="4" spans="2:7" ht="25.5" x14ac:dyDescent="0.25">
      <c r="B4" s="30"/>
      <c r="C4" s="33"/>
      <c r="D4" s="34" t="s">
        <v>25</v>
      </c>
      <c r="E4" s="21" t="s">
        <v>26</v>
      </c>
      <c r="F4" s="21" t="s">
        <v>27</v>
      </c>
      <c r="G4" s="31"/>
    </row>
    <row r="5" spans="2:7" ht="25.5" x14ac:dyDescent="0.25">
      <c r="B5" s="30"/>
      <c r="C5" s="33"/>
      <c r="D5" s="6" t="s">
        <v>33</v>
      </c>
      <c r="E5" s="97" t="s">
        <v>29</v>
      </c>
      <c r="F5" s="98" t="str">
        <f>VLOOKUP(D5,Definitions!$B:$C,2,FALSE)</f>
        <v xml:space="preserve">Lloyd's Generic Line of Business Code in relation to the syndicate reserving class of business. </v>
      </c>
      <c r="G5" s="31"/>
    </row>
    <row r="6" spans="2:7" ht="25.5" x14ac:dyDescent="0.25">
      <c r="B6" s="30"/>
      <c r="C6" s="25"/>
      <c r="D6" s="8" t="s">
        <v>28</v>
      </c>
      <c r="E6" s="97" t="s">
        <v>29</v>
      </c>
      <c r="F6" s="98" t="str">
        <f>VLOOKUP(D6,Definitions!$B:$C,2,FALSE)</f>
        <v>Syndicate's own Reserving Class of Business.</v>
      </c>
      <c r="G6" s="31"/>
    </row>
    <row r="7" spans="2:7" ht="76.5" x14ac:dyDescent="0.25">
      <c r="B7" s="30"/>
      <c r="C7" s="25"/>
      <c r="D7" s="8" t="s">
        <v>34</v>
      </c>
      <c r="E7" s="97" t="s">
        <v>29</v>
      </c>
      <c r="F7" s="98" t="str">
        <f>VLOOKUP(D7,Definitions!$B:$C,2,FALSE)</f>
        <v>Provides additional specific information on the Syndicate Reserving Class for certain LOBs. This would include, for example, whether the class has a geographic split (US, Non-US or World Wide), whether energy classes are onshore or offshore or mixed. See Lloyd's LOBs for which classes require additional tags.</v>
      </c>
      <c r="G7" s="31"/>
    </row>
    <row r="8" spans="2:7" ht="38.25" x14ac:dyDescent="0.25">
      <c r="B8" s="30"/>
      <c r="C8" s="25"/>
      <c r="D8" s="8" t="s">
        <v>35</v>
      </c>
      <c r="E8" s="97" t="s">
        <v>31</v>
      </c>
      <c r="F8" s="98" t="str">
        <f>VLOOKUP(D8,Definitions!$B:$C,2,FALSE)</f>
        <v>Provides additional specific information on the Syndicate Reserving Class. Identifies where Reserving Classes contain or are fully related to Market facility business.</v>
      </c>
      <c r="G8" s="31"/>
    </row>
    <row r="9" spans="2:7" ht="15.75" thickBot="1" x14ac:dyDescent="0.3">
      <c r="B9" s="44"/>
      <c r="C9" s="37"/>
      <c r="D9" s="37"/>
      <c r="E9" s="37"/>
      <c r="F9" s="37"/>
      <c r="G9" s="39"/>
    </row>
  </sheetData>
  <mergeCells count="2">
    <mergeCell ref="B2:G2"/>
    <mergeCell ref="B3:G3"/>
  </mergeCells>
  <pageMargins left="0.7" right="0.7" top="0.75" bottom="0.75" header="0.3" footer="0.3"/>
  <headerFooter>
    <oddFooter>&amp;C_x000D_&amp;1#&amp;"Calibri"&amp;10&amp;K000000 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E441-4AC1-4092-9AAF-BD13D5E27674}">
  <sheetPr codeName="Sheet4">
    <tabColor rgb="FF002060"/>
  </sheetPr>
  <dimension ref="B1:AF42"/>
  <sheetViews>
    <sheetView zoomScale="85" zoomScaleNormal="85" workbookViewId="0">
      <selection activeCell="H11" sqref="H11"/>
    </sheetView>
  </sheetViews>
  <sheetFormatPr defaultColWidth="9.140625" defaultRowHeight="15" outlineLevelCol="1" x14ac:dyDescent="0.25"/>
  <cols>
    <col min="1" max="1" width="4.28515625" style="3" customWidth="1"/>
    <col min="2" max="2" width="5.7109375" style="3" customWidth="1"/>
    <col min="3" max="3" width="11.5703125" style="3" customWidth="1"/>
    <col min="4" max="4" width="20.7109375" style="3" customWidth="1"/>
    <col min="5" max="5" width="9.140625" style="3"/>
    <col min="6" max="6" width="30.7109375" style="3" customWidth="1"/>
    <col min="7" max="7" width="20.7109375" style="3" customWidth="1" outlineLevel="1"/>
    <col min="8" max="8" width="50.7109375" style="3" customWidth="1" outlineLevel="1"/>
    <col min="9" max="11" width="5.7109375" style="3" customWidth="1"/>
    <col min="12" max="12" width="11.5703125" style="3" customWidth="1"/>
    <col min="13" max="13" width="20.7109375" style="3" customWidth="1"/>
    <col min="14" max="14" width="9.140625" style="3"/>
    <col min="15" max="15" width="30.7109375" style="3" customWidth="1"/>
    <col min="16" max="16" width="20.7109375" style="3" customWidth="1" outlineLevel="1"/>
    <col min="17" max="17" width="50.7109375" style="3" customWidth="1" outlineLevel="1"/>
    <col min="18" max="21" width="5.7109375" style="3" customWidth="1"/>
    <col min="22" max="22" width="30.7109375" style="3" customWidth="1"/>
    <col min="23" max="23" width="20.7109375" style="3" customWidth="1"/>
    <col min="24" max="24" width="50.7109375" style="3" customWidth="1"/>
    <col min="25" max="25" width="5.7109375" style="3" customWidth="1"/>
    <col min="26" max="16384" width="9.140625" style="3"/>
  </cols>
  <sheetData>
    <row r="1" spans="2:32" ht="18" x14ac:dyDescent="0.25">
      <c r="B1" s="2" t="s">
        <v>36</v>
      </c>
      <c r="K1" s="2"/>
    </row>
    <row r="2" spans="2:32" ht="18.75" thickBot="1" x14ac:dyDescent="0.3">
      <c r="B2" s="2" t="s">
        <v>37</v>
      </c>
      <c r="C2" s="2"/>
      <c r="L2" s="2"/>
    </row>
    <row r="3" spans="2:32" x14ac:dyDescent="0.25">
      <c r="B3" s="170" t="s">
        <v>38</v>
      </c>
      <c r="C3" s="171"/>
      <c r="D3" s="171"/>
      <c r="E3" s="171"/>
      <c r="F3" s="171"/>
      <c r="G3" s="171"/>
      <c r="H3" s="171"/>
      <c r="I3" s="172"/>
      <c r="J3" s="4"/>
      <c r="K3" s="170" t="s">
        <v>39</v>
      </c>
      <c r="L3" s="171"/>
      <c r="M3" s="171"/>
      <c r="N3" s="171"/>
      <c r="O3" s="171"/>
      <c r="P3" s="171"/>
      <c r="Q3" s="171"/>
      <c r="R3" s="172"/>
      <c r="U3" s="170" t="s">
        <v>40</v>
      </c>
      <c r="V3" s="171"/>
      <c r="W3" s="171"/>
      <c r="X3" s="171"/>
      <c r="Y3" s="172"/>
    </row>
    <row r="4" spans="2:32" x14ac:dyDescent="0.25">
      <c r="B4" s="103"/>
      <c r="C4" s="101"/>
      <c r="D4" s="19"/>
      <c r="E4" s="101"/>
      <c r="F4" s="101"/>
      <c r="G4" s="101"/>
      <c r="H4" s="101"/>
      <c r="I4" s="20"/>
      <c r="J4" s="5"/>
      <c r="K4" s="103"/>
      <c r="L4" s="101"/>
      <c r="M4" s="19"/>
      <c r="N4" s="101"/>
      <c r="O4" s="101"/>
      <c r="P4" s="101"/>
      <c r="Q4" s="101"/>
      <c r="R4" s="20"/>
      <c r="S4" s="104"/>
      <c r="T4" s="104"/>
      <c r="U4" s="103"/>
      <c r="V4" s="101"/>
      <c r="W4" s="101"/>
      <c r="X4" s="101"/>
      <c r="Y4" s="20"/>
      <c r="Z4" s="104"/>
      <c r="AA4" s="104"/>
      <c r="AB4" s="104"/>
      <c r="AC4" s="104"/>
      <c r="AD4" s="104"/>
      <c r="AE4" s="104"/>
      <c r="AF4" s="104"/>
    </row>
    <row r="5" spans="2:32" ht="38.25" x14ac:dyDescent="0.25">
      <c r="B5" s="103"/>
      <c r="C5" s="21" t="s">
        <v>41</v>
      </c>
      <c r="D5" s="21" t="s">
        <v>42</v>
      </c>
      <c r="E5" s="22"/>
      <c r="F5" s="23" t="s">
        <v>25</v>
      </c>
      <c r="G5" s="21" t="s">
        <v>26</v>
      </c>
      <c r="H5" s="21" t="s">
        <v>27</v>
      </c>
      <c r="I5" s="105"/>
      <c r="J5" s="104"/>
      <c r="K5" s="103"/>
      <c r="L5" s="21" t="s">
        <v>41</v>
      </c>
      <c r="M5" s="21" t="s">
        <v>42</v>
      </c>
      <c r="N5" s="22"/>
      <c r="O5" s="23" t="s">
        <v>25</v>
      </c>
      <c r="P5" s="21" t="s">
        <v>26</v>
      </c>
      <c r="Q5" s="21" t="s">
        <v>27</v>
      </c>
      <c r="R5" s="105"/>
      <c r="S5" s="104"/>
      <c r="T5" s="104"/>
      <c r="U5" s="103"/>
      <c r="V5" s="23" t="s">
        <v>25</v>
      </c>
      <c r="W5" s="21" t="s">
        <v>26</v>
      </c>
      <c r="X5" s="21" t="s">
        <v>27</v>
      </c>
      <c r="Y5" s="105"/>
      <c r="Z5" s="104"/>
      <c r="AA5" s="104"/>
      <c r="AB5" s="104"/>
      <c r="AC5" s="104"/>
      <c r="AD5" s="104"/>
      <c r="AE5" s="104"/>
      <c r="AF5" s="104"/>
    </row>
    <row r="6" spans="2:32" ht="51" x14ac:dyDescent="0.25">
      <c r="B6" s="103"/>
      <c r="C6" s="101"/>
      <c r="D6" s="102" t="s">
        <v>43</v>
      </c>
      <c r="E6" s="101"/>
      <c r="F6" s="6" t="s">
        <v>44</v>
      </c>
      <c r="G6" s="97" t="s">
        <v>29</v>
      </c>
      <c r="H6" s="98" t="str">
        <f>VLOOKUP(F6,Definitions!$B:$C,2,FALSE)</f>
        <v>End date for each development quarter.</v>
      </c>
      <c r="I6" s="105"/>
      <c r="J6" s="104"/>
      <c r="K6" s="103"/>
      <c r="L6" s="101"/>
      <c r="M6" s="102" t="s">
        <v>43</v>
      </c>
      <c r="N6" s="101"/>
      <c r="O6" s="6" t="s">
        <v>44</v>
      </c>
      <c r="P6" s="97" t="s">
        <v>29</v>
      </c>
      <c r="Q6" s="98" t="str">
        <f>VLOOKUP(O6,Definitions!$B:$C,2,FALSE)</f>
        <v>End date for each development quarter.</v>
      </c>
      <c r="R6" s="105"/>
      <c r="S6" s="104"/>
      <c r="T6" s="104"/>
      <c r="U6" s="103"/>
      <c r="V6" s="6" t="s">
        <v>45</v>
      </c>
      <c r="W6" s="97" t="s">
        <v>29</v>
      </c>
      <c r="X6" s="98" t="str">
        <f>VLOOKUP(V6,Definitions!$B:$C,2,FALSE)</f>
        <v>Pure Year of Account. Latest 20 pure years of account only.
Note: This form also captures data for unincepted business.</v>
      </c>
      <c r="Y6" s="105"/>
      <c r="Z6" s="104"/>
      <c r="AA6" s="104"/>
      <c r="AB6" s="104"/>
      <c r="AC6" s="104"/>
      <c r="AD6" s="104"/>
      <c r="AE6" s="104"/>
      <c r="AF6" s="104"/>
    </row>
    <row r="7" spans="2:32" ht="59.25" customHeight="1" x14ac:dyDescent="0.25">
      <c r="B7" s="103"/>
      <c r="C7" s="19" t="s">
        <v>46</v>
      </c>
      <c r="D7" s="1" t="s">
        <v>45</v>
      </c>
      <c r="E7" s="101"/>
      <c r="F7" s="6" t="s">
        <v>45</v>
      </c>
      <c r="G7" s="97" t="s">
        <v>29</v>
      </c>
      <c r="H7" s="98" t="str">
        <f>VLOOKUP(F7,Definitions!$B:$C,2,FALSE)</f>
        <v>Pure Year of Account. Latest 20 pure years of account only.
Note: This form also captures data for unincepted business.</v>
      </c>
      <c r="I7" s="105"/>
      <c r="J7" s="104"/>
      <c r="K7" s="103"/>
      <c r="L7" s="19" t="s">
        <v>46</v>
      </c>
      <c r="M7" s="1" t="s">
        <v>45</v>
      </c>
      <c r="N7" s="101"/>
      <c r="O7" s="6" t="s">
        <v>45</v>
      </c>
      <c r="P7" s="97" t="s">
        <v>29</v>
      </c>
      <c r="Q7" s="98" t="str">
        <f>VLOOKUP(O7,Definitions!$B:$C,2,FALSE)</f>
        <v>Pure Year of Account. Latest 20 pure years of account only.
Note: This form also captures data for unincepted business.</v>
      </c>
      <c r="R7" s="105"/>
      <c r="S7" s="104"/>
      <c r="T7" s="104"/>
      <c r="U7" s="103"/>
      <c r="V7" s="6" t="s">
        <v>47</v>
      </c>
      <c r="W7" s="97" t="s">
        <v>29</v>
      </c>
      <c r="X7" s="98" t="str">
        <f>VLOOKUP(V7,Definitions!$B:$C,2,FALSE)</f>
        <v>The reporting year relating to the pure year of account.
Note: This form also captures data for unincepted business.</v>
      </c>
      <c r="Y7" s="105"/>
      <c r="Z7" s="104"/>
      <c r="AA7" s="104"/>
      <c r="AB7" s="104"/>
      <c r="AC7" s="104"/>
      <c r="AD7" s="104"/>
      <c r="AE7" s="104"/>
      <c r="AF7" s="104"/>
    </row>
    <row r="8" spans="2:32" ht="75.75" customHeight="1" x14ac:dyDescent="0.25">
      <c r="B8" s="103"/>
      <c r="C8" s="19" t="s">
        <v>46</v>
      </c>
      <c r="D8" s="1" t="s">
        <v>47</v>
      </c>
      <c r="E8" s="101"/>
      <c r="F8" s="6" t="s">
        <v>47</v>
      </c>
      <c r="G8" s="97" t="s">
        <v>29</v>
      </c>
      <c r="H8" s="98" t="str">
        <f>VLOOKUP(F8,Definitions!$B:$C,2,FALSE)</f>
        <v>The reporting year relating to the pure year of account.
Note: This form also captures data for unincepted business.</v>
      </c>
      <c r="I8" s="105"/>
      <c r="J8" s="104"/>
      <c r="K8" s="103"/>
      <c r="L8" s="19" t="s">
        <v>46</v>
      </c>
      <c r="M8" s="1" t="s">
        <v>47</v>
      </c>
      <c r="N8" s="101"/>
      <c r="O8" s="6" t="s">
        <v>47</v>
      </c>
      <c r="P8" s="97" t="s">
        <v>29</v>
      </c>
      <c r="Q8" s="98" t="str">
        <f>VLOOKUP(O8,Definitions!$B:$C,2,FALSE)</f>
        <v>The reporting year relating to the pure year of account.
Note: This form also captures data for unincepted business.</v>
      </c>
      <c r="R8" s="105"/>
      <c r="S8" s="104"/>
      <c r="T8" s="104"/>
      <c r="U8" s="103"/>
      <c r="V8" s="6" t="s">
        <v>33</v>
      </c>
      <c r="W8" s="97" t="s">
        <v>29</v>
      </c>
      <c r="X8" s="98" t="str">
        <f>VLOOKUP(V8,Definitions!$B:$C,2,FALSE)</f>
        <v xml:space="preserve">Lloyd's Generic Line of Business Code in relation to the syndicate reserving class of business. </v>
      </c>
      <c r="Y8" s="105"/>
      <c r="Z8" s="104"/>
      <c r="AA8" s="104"/>
      <c r="AB8" s="104"/>
      <c r="AC8" s="104"/>
      <c r="AD8" s="104"/>
      <c r="AE8" s="104"/>
      <c r="AF8" s="104"/>
    </row>
    <row r="9" spans="2:32" ht="74.25" customHeight="1" x14ac:dyDescent="0.25">
      <c r="B9" s="103"/>
      <c r="C9" s="19"/>
      <c r="D9" s="66" t="s">
        <v>43</v>
      </c>
      <c r="E9" s="101"/>
      <c r="F9" s="6" t="s">
        <v>33</v>
      </c>
      <c r="G9" s="97" t="s">
        <v>29</v>
      </c>
      <c r="H9" s="98" t="str">
        <f>VLOOKUP(F9,Definitions!$B:$C,2,FALSE)</f>
        <v xml:space="preserve">Lloyd's Generic Line of Business Code in relation to the syndicate reserving class of business. </v>
      </c>
      <c r="I9" s="105"/>
      <c r="J9" s="104"/>
      <c r="K9" s="103"/>
      <c r="L9" s="19"/>
      <c r="M9" s="66" t="s">
        <v>43</v>
      </c>
      <c r="N9" s="101"/>
      <c r="O9" s="6" t="s">
        <v>33</v>
      </c>
      <c r="P9" s="97" t="s">
        <v>29</v>
      </c>
      <c r="Q9" s="98" t="str">
        <f>VLOOKUP(O9,Definitions!$B:$C,2,FALSE)</f>
        <v xml:space="preserve">Lloyd's Generic Line of Business Code in relation to the syndicate reserving class of business. </v>
      </c>
      <c r="R9" s="105"/>
      <c r="S9" s="104"/>
      <c r="T9" s="104"/>
      <c r="U9" s="106"/>
      <c r="V9" s="8" t="s">
        <v>28</v>
      </c>
      <c r="W9" s="97" t="s">
        <v>29</v>
      </c>
      <c r="X9" s="98" t="str">
        <f>VLOOKUP(V9,Definitions!$B:$C,2,FALSE)</f>
        <v>Syndicate's own Reserving Class of Business.</v>
      </c>
      <c r="Y9" s="107"/>
      <c r="Z9" s="104"/>
      <c r="AA9" s="104"/>
      <c r="AB9" s="104"/>
      <c r="AC9" s="104"/>
      <c r="AD9" s="104"/>
      <c r="AE9" s="104"/>
      <c r="AF9" s="104"/>
    </row>
    <row r="10" spans="2:32" ht="159" customHeight="1" x14ac:dyDescent="0.25">
      <c r="B10" s="103"/>
      <c r="C10" s="19"/>
      <c r="D10" s="113" t="s">
        <v>43</v>
      </c>
      <c r="E10" s="108"/>
      <c r="F10" s="8" t="s">
        <v>28</v>
      </c>
      <c r="G10" s="97" t="s">
        <v>29</v>
      </c>
      <c r="H10" s="98" t="str">
        <f>VLOOKUP(F10,Definitions!$B:$C,2,FALSE)</f>
        <v>Syndicate's own Reserving Class of Business.</v>
      </c>
      <c r="I10" s="105"/>
      <c r="J10" s="109"/>
      <c r="K10" s="103"/>
      <c r="L10" s="19"/>
      <c r="M10" s="66" t="s">
        <v>43</v>
      </c>
      <c r="N10" s="108"/>
      <c r="O10" s="8" t="s">
        <v>28</v>
      </c>
      <c r="P10" s="97" t="s">
        <v>29</v>
      </c>
      <c r="Q10" s="98" t="str">
        <f>VLOOKUP(O10,Definitions!$B:$C,2,FALSE)</f>
        <v>Syndicate's own Reserving Class of Business.</v>
      </c>
      <c r="R10" s="105"/>
      <c r="S10" s="104"/>
      <c r="T10" s="104"/>
      <c r="U10" s="103"/>
      <c r="V10" s="8" t="s">
        <v>506</v>
      </c>
      <c r="W10" s="97" t="s">
        <v>31</v>
      </c>
      <c r="X10" s="98" t="str">
        <f>VLOOKUP(V10,Definitions!$B:$C,2,FALSE)</f>
        <v xml:space="preserve">Catastrophe Coded claims as per QMR Market Bulletin. </v>
      </c>
      <c r="Y10" s="107"/>
      <c r="Z10" s="104"/>
      <c r="AA10" s="104"/>
      <c r="AB10" s="104"/>
      <c r="AC10" s="104"/>
      <c r="AD10" s="104"/>
      <c r="AE10" s="104"/>
      <c r="AF10" s="104"/>
    </row>
    <row r="11" spans="2:32" ht="159" customHeight="1" x14ac:dyDescent="0.25">
      <c r="B11" s="103"/>
      <c r="C11" s="19" t="s">
        <v>46</v>
      </c>
      <c r="D11" s="1" t="s">
        <v>48</v>
      </c>
      <c r="E11" s="101"/>
      <c r="F11" s="6" t="s">
        <v>48</v>
      </c>
      <c r="G11" s="97" t="s">
        <v>29</v>
      </c>
      <c r="H11" s="98" t="str">
        <f>VLOOKUP(F11,Definitions!$B:$C,2,FALSE)</f>
        <v>Lloyd's Risk Code.</v>
      </c>
      <c r="I11" s="107"/>
      <c r="J11" s="109"/>
      <c r="K11" s="103"/>
      <c r="L11" s="19" t="s">
        <v>46</v>
      </c>
      <c r="M11" s="1" t="s">
        <v>48</v>
      </c>
      <c r="N11" s="101"/>
      <c r="O11" s="6" t="s">
        <v>48</v>
      </c>
      <c r="P11" s="97" t="s">
        <v>29</v>
      </c>
      <c r="Q11" s="98" t="str">
        <f>VLOOKUP(O11,Definitions!$B:$C,2,FALSE)</f>
        <v>Lloyd's Risk Code.</v>
      </c>
      <c r="R11" s="107"/>
      <c r="S11" s="104"/>
      <c r="T11" s="104"/>
      <c r="U11" s="103"/>
      <c r="V11" s="6" t="s">
        <v>49</v>
      </c>
      <c r="W11" s="97" t="s">
        <v>29</v>
      </c>
      <c r="X11" s="98" t="str">
        <f>VLOOKUP(V11,Definitions!$B:$C,2,FALSE)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Y11" s="105"/>
      <c r="Z11" s="104"/>
      <c r="AA11" s="104"/>
      <c r="AB11" s="104"/>
      <c r="AC11" s="104"/>
      <c r="AD11" s="104"/>
      <c r="AE11" s="104"/>
      <c r="AF11" s="104"/>
    </row>
    <row r="12" spans="2:32" ht="108.75" customHeight="1" x14ac:dyDescent="0.25">
      <c r="B12" s="103"/>
      <c r="C12" s="19"/>
      <c r="D12" s="102" t="s">
        <v>43</v>
      </c>
      <c r="E12" s="101"/>
      <c r="F12" s="6" t="s">
        <v>50</v>
      </c>
      <c r="G12" s="97" t="s">
        <v>31</v>
      </c>
      <c r="H12" s="98" t="str">
        <f>VLOOKUP(F12,Definitions!$B:$C,2,FALSE)</f>
        <v xml:space="preserve">Flag used to identify metrics related to carve out RITCs for transactions following implementation of the new reserving return. </v>
      </c>
      <c r="I12" s="107"/>
      <c r="J12" s="109"/>
      <c r="K12" s="103"/>
      <c r="L12" s="19"/>
      <c r="M12" s="66" t="s">
        <v>43</v>
      </c>
      <c r="N12" s="101"/>
      <c r="O12" s="6" t="str">
        <f>$F$12</f>
        <v>Carve out RITC flag</v>
      </c>
      <c r="P12" s="97" t="s">
        <v>31</v>
      </c>
      <c r="Q12" s="98" t="str">
        <f>VLOOKUP(O12,Definitions!$B:$C,2,FALSE)</f>
        <v xml:space="preserve">Flag used to identify metrics related to carve out RITCs for transactions following implementation of the new reserving return. </v>
      </c>
      <c r="R12" s="107"/>
      <c r="S12" s="104"/>
      <c r="T12" s="104"/>
      <c r="U12" s="103"/>
      <c r="V12" s="6" t="s">
        <v>51</v>
      </c>
      <c r="W12" s="97" t="s">
        <v>29</v>
      </c>
      <c r="X12" s="98" t="str">
        <f>VLOOKUP(V12,Definitions!$B:$C,2,FALSE)</f>
        <v>Total amount paid for claims including claims handling expenses (ALAE) at period end.</v>
      </c>
      <c r="Y12" s="105"/>
      <c r="Z12" s="104"/>
      <c r="AA12" s="104"/>
      <c r="AB12" s="104"/>
      <c r="AC12" s="104"/>
      <c r="AD12" s="104"/>
      <c r="AE12" s="104"/>
      <c r="AF12" s="104"/>
    </row>
    <row r="13" spans="2:32" ht="99.75" customHeight="1" x14ac:dyDescent="0.25">
      <c r="B13" s="103"/>
      <c r="C13" s="19" t="s">
        <v>46</v>
      </c>
      <c r="D13" s="1" t="s">
        <v>52</v>
      </c>
      <c r="E13" s="101"/>
      <c r="F13" s="102" t="s">
        <v>53</v>
      </c>
      <c r="G13" s="102"/>
      <c r="H13" s="102"/>
      <c r="I13" s="105"/>
      <c r="J13" s="109"/>
      <c r="K13" s="103"/>
      <c r="L13" s="29" t="s">
        <v>54</v>
      </c>
      <c r="M13" s="7" t="s">
        <v>55</v>
      </c>
      <c r="N13" s="101"/>
      <c r="O13" s="6" t="s">
        <v>51</v>
      </c>
      <c r="P13" s="97" t="s">
        <v>29</v>
      </c>
      <c r="Q13" s="98" t="str">
        <f>VLOOKUP(O13,Definitions!$B:$C,2,FALSE)</f>
        <v>Total amount paid for claims including claims handling expenses (ALAE) at period end.</v>
      </c>
      <c r="R13" s="105"/>
      <c r="S13" s="104"/>
      <c r="T13" s="104"/>
      <c r="U13" s="103"/>
      <c r="V13" s="6" t="s">
        <v>56</v>
      </c>
      <c r="W13" s="97" t="s">
        <v>29</v>
      </c>
      <c r="X13" s="98" t="str">
        <f>VLOOKUP(V13,Definitions!$B:$C,2,FALSE)</f>
        <v>Total amount of claims reported but yet to be paid as at the date of the return.</v>
      </c>
      <c r="Y13" s="105"/>
      <c r="Z13" s="104"/>
      <c r="AA13" s="104"/>
      <c r="AB13" s="104"/>
      <c r="AC13" s="104"/>
      <c r="AD13" s="104"/>
      <c r="AE13" s="104"/>
      <c r="AF13" s="104"/>
    </row>
    <row r="14" spans="2:32" ht="45.75" thickBot="1" x14ac:dyDescent="0.3">
      <c r="B14" s="103"/>
      <c r="C14" s="19" t="s">
        <v>57</v>
      </c>
      <c r="D14" s="1" t="s">
        <v>58</v>
      </c>
      <c r="E14" s="101"/>
      <c r="F14" s="6" t="s">
        <v>58</v>
      </c>
      <c r="G14" s="97" t="s">
        <v>29</v>
      </c>
      <c r="H14" s="98" t="str">
        <f>VLOOKUP(F14,Definitions!$B:$C,2,FALSE)</f>
        <v>Total amount of gross premiums signed at period end.</v>
      </c>
      <c r="I14" s="105"/>
      <c r="J14" s="109"/>
      <c r="K14" s="103"/>
      <c r="L14" s="29" t="s">
        <v>59</v>
      </c>
      <c r="M14" s="1" t="s">
        <v>60</v>
      </c>
      <c r="N14" s="101"/>
      <c r="O14" s="6" t="s">
        <v>56</v>
      </c>
      <c r="P14" s="97" t="s">
        <v>29</v>
      </c>
      <c r="Q14" s="98" t="str">
        <f>VLOOKUP(O14,Definitions!$B:$C,2,FALSE)</f>
        <v>Total amount of claims reported but yet to be paid as at the date of the return.</v>
      </c>
      <c r="R14" s="105"/>
      <c r="S14" s="104"/>
      <c r="T14" s="104"/>
      <c r="U14" s="110"/>
      <c r="V14" s="111"/>
      <c r="W14" s="111"/>
      <c r="X14" s="111"/>
      <c r="Y14" s="112"/>
      <c r="Z14" s="104"/>
      <c r="AA14" s="104"/>
      <c r="AB14" s="104"/>
      <c r="AC14" s="104"/>
      <c r="AD14" s="104"/>
      <c r="AE14" s="104"/>
      <c r="AF14" s="104"/>
    </row>
    <row r="15" spans="2:32" ht="33.75" x14ac:dyDescent="0.25">
      <c r="B15" s="103"/>
      <c r="C15" s="19" t="s">
        <v>57</v>
      </c>
      <c r="D15" s="1" t="s">
        <v>61</v>
      </c>
      <c r="E15" s="101"/>
      <c r="F15" s="6" t="s">
        <v>61</v>
      </c>
      <c r="G15" s="97" t="s">
        <v>29</v>
      </c>
      <c r="H15" s="98" t="str">
        <f>VLOOKUP(F15,Definitions!$B:$C,2,FALSE)</f>
        <v>Total amount for all the costs arising from signed insurance contracts at period end.</v>
      </c>
      <c r="I15" s="105"/>
      <c r="J15" s="109"/>
      <c r="K15" s="103"/>
      <c r="L15" s="29" t="s">
        <v>62</v>
      </c>
      <c r="M15" s="7" t="s">
        <v>63</v>
      </c>
      <c r="N15" s="101"/>
      <c r="O15" s="102" t="s">
        <v>53</v>
      </c>
      <c r="P15" s="101"/>
      <c r="Q15" s="101"/>
      <c r="R15" s="105"/>
      <c r="S15" s="104"/>
      <c r="T15" s="104"/>
      <c r="U15" s="104"/>
      <c r="V15" s="104"/>
      <c r="W15" s="104"/>
      <c r="X15" s="104"/>
      <c r="Y15" s="104"/>
      <c r="Z15" s="104"/>
      <c r="AA15" s="104"/>
      <c r="AB15" s="104"/>
      <c r="AC15" s="104"/>
      <c r="AD15" s="104"/>
      <c r="AE15" s="104"/>
      <c r="AF15" s="104"/>
    </row>
    <row r="16" spans="2:32" ht="15.75" thickBot="1" x14ac:dyDescent="0.3">
      <c r="B16" s="110"/>
      <c r="C16" s="111"/>
      <c r="D16" s="111"/>
      <c r="E16" s="111"/>
      <c r="F16" s="111"/>
      <c r="G16" s="111"/>
      <c r="H16" s="111"/>
      <c r="I16" s="112"/>
      <c r="J16" s="109"/>
      <c r="K16" s="110"/>
      <c r="L16" s="111"/>
      <c r="M16" s="111"/>
      <c r="N16" s="111"/>
      <c r="O16" s="111"/>
      <c r="P16" s="111"/>
      <c r="Q16" s="111"/>
      <c r="R16" s="112"/>
      <c r="S16" s="104"/>
      <c r="T16" s="104"/>
      <c r="U16" s="104"/>
      <c r="V16" s="104"/>
      <c r="W16" s="104"/>
      <c r="X16" s="104"/>
      <c r="Y16" s="104"/>
      <c r="Z16" s="104"/>
      <c r="AA16" s="104"/>
      <c r="AB16" s="104"/>
      <c r="AC16" s="104"/>
      <c r="AD16" s="104"/>
      <c r="AE16" s="104"/>
      <c r="AF16" s="104"/>
    </row>
    <row r="17" spans="2:32" x14ac:dyDescent="0.25">
      <c r="B17" s="104"/>
      <c r="C17" s="104"/>
      <c r="D17" s="104"/>
      <c r="E17" s="104"/>
      <c r="F17" s="104"/>
      <c r="G17" s="104"/>
      <c r="H17" s="104"/>
      <c r="I17" s="104"/>
      <c r="J17" s="109"/>
      <c r="K17" s="104"/>
      <c r="L17" s="104"/>
      <c r="M17" s="104"/>
      <c r="N17" s="104"/>
      <c r="O17" s="104"/>
      <c r="P17" s="104"/>
      <c r="Q17" s="104"/>
      <c r="R17" s="104"/>
      <c r="S17" s="104"/>
      <c r="T17" s="104"/>
      <c r="U17" s="104"/>
      <c r="V17" s="104"/>
      <c r="W17" s="104"/>
      <c r="X17" s="104"/>
      <c r="Y17" s="104"/>
      <c r="Z17" s="104"/>
      <c r="AA17" s="104"/>
      <c r="AB17" s="104"/>
      <c r="AC17" s="104"/>
      <c r="AD17" s="104"/>
      <c r="AE17" s="104"/>
      <c r="AF17" s="104"/>
    </row>
    <row r="18" spans="2:32" x14ac:dyDescent="0.25">
      <c r="B18" s="104"/>
      <c r="C18" s="104"/>
      <c r="D18" s="104"/>
      <c r="E18" s="104"/>
      <c r="F18" s="104"/>
      <c r="G18" s="104"/>
      <c r="H18" s="104"/>
      <c r="I18" s="104"/>
      <c r="J18" s="109"/>
      <c r="K18" s="104"/>
      <c r="L18" s="104"/>
      <c r="M18" s="104"/>
      <c r="N18" s="104"/>
      <c r="O18" s="104"/>
      <c r="P18" s="104"/>
      <c r="Q18" s="104"/>
      <c r="R18" s="104"/>
      <c r="S18" s="104"/>
      <c r="T18" s="104"/>
      <c r="U18" s="104"/>
      <c r="V18" s="104"/>
      <c r="W18" s="104"/>
      <c r="X18" s="104"/>
      <c r="Y18" s="104"/>
      <c r="Z18" s="104"/>
      <c r="AA18" s="104"/>
      <c r="AB18" s="104"/>
      <c r="AC18" s="104"/>
      <c r="AD18" s="104"/>
      <c r="AE18" s="104"/>
      <c r="AF18" s="104"/>
    </row>
    <row r="19" spans="2:32" x14ac:dyDescent="0.25">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row>
    <row r="20" spans="2:32" x14ac:dyDescent="0.25">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row>
    <row r="21" spans="2:32" x14ac:dyDescent="0.25">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row>
    <row r="22" spans="2:32" x14ac:dyDescent="0.25">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row>
    <row r="23" spans="2:32" x14ac:dyDescent="0.25">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row>
    <row r="24" spans="2:32" x14ac:dyDescent="0.25">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row>
    <row r="25" spans="2:32" x14ac:dyDescent="0.25">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2:32" x14ac:dyDescent="0.2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2:32" x14ac:dyDescent="0.25">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2:32" x14ac:dyDescent="0.25">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2:32" x14ac:dyDescent="0.25">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2:32" x14ac:dyDescent="0.25">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2:32" x14ac:dyDescent="0.25">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row>
    <row r="32" spans="2:32" x14ac:dyDescent="0.25">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row r="33" spans="2:32" x14ac:dyDescent="0.25">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2:32" x14ac:dyDescent="0.25">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2:32" x14ac:dyDescent="0.25">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2:32" x14ac:dyDescent="0.25">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2:32" x14ac:dyDescent="0.25">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2:32" x14ac:dyDescent="0.2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row>
    <row r="39" spans="2:32" x14ac:dyDescent="0.25">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2:32"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2:32" x14ac:dyDescent="0.25">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2:32" x14ac:dyDescent="0.25">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sheetData>
  <mergeCells count="3">
    <mergeCell ref="B3:I3"/>
    <mergeCell ref="K3:R3"/>
    <mergeCell ref="U3:Y3"/>
  </mergeCells>
  <pageMargins left="0.7" right="0.7" top="0.75" bottom="0.75" header="0.3" footer="0.3"/>
  <pageSetup paperSize="9" orientation="portrait" verticalDpi="0" r:id="rId1"/>
  <headerFooter>
    <oddFooter>&amp;C_x000D_&amp;1#&amp;"Calibri"&amp;10&amp;K000000 Classification: Unclassified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7C8EC-1FC3-4A29-ABE3-8DB087E063CA}">
  <sheetPr codeName="Sheet6">
    <tabColor rgb="FF7030A0"/>
  </sheetPr>
  <dimension ref="B1:I15"/>
  <sheetViews>
    <sheetView zoomScaleNormal="100" workbookViewId="0"/>
  </sheetViews>
  <sheetFormatPr defaultColWidth="9.140625" defaultRowHeight="15" x14ac:dyDescent="0.25"/>
  <cols>
    <col min="1" max="1" width="4.28515625" style="3" customWidth="1"/>
    <col min="2" max="2" width="17.7109375" style="3" customWidth="1"/>
    <col min="3" max="3" width="13.7109375" style="3" customWidth="1"/>
    <col min="4" max="4" width="9.140625" style="3" customWidth="1"/>
    <col min="5" max="5" width="30.7109375" style="3" customWidth="1"/>
    <col min="6" max="6" width="20.7109375" style="3" customWidth="1"/>
    <col min="7" max="7" width="50.7109375" style="3" customWidth="1"/>
    <col min="8" max="9" width="5.7109375" style="3" customWidth="1"/>
    <col min="10" max="16384" width="9.140625" style="3"/>
  </cols>
  <sheetData>
    <row r="1" spans="2:9" ht="18" x14ac:dyDescent="0.25">
      <c r="B1" s="2" t="s">
        <v>64</v>
      </c>
      <c r="C1" s="2"/>
    </row>
    <row r="2" spans="2:9" ht="18.75" thickBot="1" x14ac:dyDescent="0.3">
      <c r="B2" s="2" t="s">
        <v>65</v>
      </c>
      <c r="C2" s="2"/>
    </row>
    <row r="3" spans="2:9" x14ac:dyDescent="0.25">
      <c r="B3" s="173" t="s">
        <v>66</v>
      </c>
      <c r="C3" s="174"/>
      <c r="D3" s="174"/>
      <c r="E3" s="174"/>
      <c r="F3" s="174"/>
      <c r="G3" s="174"/>
      <c r="H3" s="175"/>
      <c r="I3" s="4"/>
    </row>
    <row r="4" spans="2:9" x14ac:dyDescent="0.25">
      <c r="B4" s="118"/>
      <c r="C4" s="101"/>
      <c r="D4" s="19"/>
      <c r="E4" s="19"/>
      <c r="F4" s="19"/>
      <c r="G4" s="101"/>
      <c r="H4" s="76"/>
      <c r="I4" s="5"/>
    </row>
    <row r="5" spans="2:9" ht="25.5" x14ac:dyDescent="0.25">
      <c r="B5" s="67" t="s">
        <v>41</v>
      </c>
      <c r="C5" s="21" t="s">
        <v>42</v>
      </c>
      <c r="D5" s="21"/>
      <c r="E5" s="23" t="s">
        <v>25</v>
      </c>
      <c r="F5" s="21" t="s">
        <v>26</v>
      </c>
      <c r="G5" s="21" t="s">
        <v>27</v>
      </c>
      <c r="H5" s="68"/>
    </row>
    <row r="6" spans="2:9" ht="51" x14ac:dyDescent="0.25">
      <c r="B6" s="69" t="s">
        <v>46</v>
      </c>
      <c r="C6" s="1" t="s">
        <v>45</v>
      </c>
      <c r="D6" s="101"/>
      <c r="E6" s="6" t="s">
        <v>45</v>
      </c>
      <c r="F6" s="97" t="s">
        <v>29</v>
      </c>
      <c r="G6" s="98" t="str">
        <f>VLOOKUP(E6,Definitions!$B:$C,2,FALSE)</f>
        <v>Pure Year of Account. Latest 20 pure years of account only.
Note: This form also captures data for unincepted business.</v>
      </c>
      <c r="H6" s="68"/>
    </row>
    <row r="7" spans="2:9" ht="38.25" x14ac:dyDescent="0.25">
      <c r="B7" s="69" t="s">
        <v>46</v>
      </c>
      <c r="C7" s="1" t="s">
        <v>47</v>
      </c>
      <c r="D7" s="101"/>
      <c r="E7" s="6" t="s">
        <v>47</v>
      </c>
      <c r="F7" s="97" t="s">
        <v>29</v>
      </c>
      <c r="G7" s="98" t="str">
        <f>VLOOKUP(E7,Definitions!$B:$C,2,FALSE)</f>
        <v>The reporting year relating to the pure year of account.
Note: This form also captures data for unincepted business.</v>
      </c>
      <c r="H7" s="68"/>
    </row>
    <row r="8" spans="2:9" ht="77.45" customHeight="1" x14ac:dyDescent="0.25">
      <c r="B8" s="69"/>
      <c r="C8" s="66" t="s">
        <v>43</v>
      </c>
      <c r="D8" s="101"/>
      <c r="E8" s="6" t="s">
        <v>33</v>
      </c>
      <c r="F8" s="97" t="s">
        <v>29</v>
      </c>
      <c r="G8" s="98" t="str">
        <f>VLOOKUP(E8,Definitions!$B:$C,2,FALSE)</f>
        <v xml:space="preserve">Lloyd's Generic Line of Business Code in relation to the syndicate reserving class of business. </v>
      </c>
      <c r="H8" s="68"/>
    </row>
    <row r="9" spans="2:9" ht="94.5" customHeight="1" x14ac:dyDescent="0.25">
      <c r="B9" s="119"/>
      <c r="C9" s="113" t="s">
        <v>43</v>
      </c>
      <c r="D9" s="108"/>
      <c r="E9" s="8" t="s">
        <v>28</v>
      </c>
      <c r="F9" s="97" t="s">
        <v>29</v>
      </c>
      <c r="G9" s="98" t="str">
        <f>VLOOKUP(E9,Definitions!$B:$C,2,FALSE)</f>
        <v>Syndicate's own Reserving Class of Business.</v>
      </c>
      <c r="H9" s="68"/>
    </row>
    <row r="10" spans="2:9" ht="76.5" x14ac:dyDescent="0.25">
      <c r="B10" s="69"/>
      <c r="C10" s="113" t="s">
        <v>43</v>
      </c>
      <c r="D10" s="101"/>
      <c r="E10" s="6" t="s">
        <v>49</v>
      </c>
      <c r="F10" s="97" t="s">
        <v>29</v>
      </c>
      <c r="G10" s="98" t="str">
        <f>VLOOKUP(E10,Definitions!$B:$C,2,FALSE)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H10" s="70"/>
      <c r="I10" s="9"/>
    </row>
    <row r="11" spans="2:9" ht="25.5" x14ac:dyDescent="0.25">
      <c r="B11" s="69"/>
      <c r="C11" s="113" t="s">
        <v>43</v>
      </c>
      <c r="D11" s="101"/>
      <c r="E11" s="6" t="s">
        <v>67</v>
      </c>
      <c r="F11" s="97" t="s">
        <v>29</v>
      </c>
      <c r="G11" s="98" t="str">
        <f>VLOOKUP(E11,Definitions!$B:$C,2,FALSE)</f>
        <v>Total net amount paid for claims including claims handling expenses (ALAE) at period end.</v>
      </c>
      <c r="H11" s="68"/>
      <c r="I11" s="9"/>
    </row>
    <row r="12" spans="2:9" ht="53.25" customHeight="1" x14ac:dyDescent="0.25">
      <c r="B12" s="71"/>
      <c r="C12" s="113" t="s">
        <v>43</v>
      </c>
      <c r="D12" s="101"/>
      <c r="E12" s="6" t="s">
        <v>68</v>
      </c>
      <c r="F12" s="97" t="s">
        <v>29</v>
      </c>
      <c r="G12" s="98" t="str">
        <f>VLOOKUP(E12,Definitions!$B:$C,2,FALSE)</f>
        <v>Total net amount of claims reported but yet to be paid as at the date of the return.</v>
      </c>
      <c r="H12" s="68"/>
      <c r="I12" s="9"/>
    </row>
    <row r="13" spans="2:9" ht="15.75" thickBot="1" x14ac:dyDescent="0.3">
      <c r="B13" s="72"/>
      <c r="C13" s="73"/>
      <c r="D13" s="74"/>
      <c r="E13" s="74"/>
      <c r="F13" s="74"/>
      <c r="G13" s="74"/>
      <c r="H13" s="75"/>
      <c r="I13" s="9"/>
    </row>
    <row r="14" spans="2:9" x14ac:dyDescent="0.25">
      <c r="I14" s="9"/>
    </row>
    <row r="15" spans="2:9" x14ac:dyDescent="0.25">
      <c r="I15" s="9"/>
    </row>
  </sheetData>
  <mergeCells count="1">
    <mergeCell ref="B3:H3"/>
  </mergeCells>
  <phoneticPr fontId="10" type="noConversion"/>
  <pageMargins left="0.7" right="0.7" top="0.75" bottom="0.75" header="0.3" footer="0.3"/>
  <headerFooter>
    <oddFooter>&amp;C_x000D_&amp;1#&amp;"Calibri"&amp;10&amp;K000000 Classification: Unclassified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3F8-7CE2-4A52-9606-0D83F71489F0}">
  <sheetPr codeName="Sheet7">
    <tabColor rgb="FFFFC000"/>
  </sheetPr>
  <dimension ref="B1:BE23"/>
  <sheetViews>
    <sheetView zoomScale="84" zoomScaleNormal="84" workbookViewId="0"/>
  </sheetViews>
  <sheetFormatPr defaultColWidth="8.7109375" defaultRowHeight="15" outlineLevelCol="1" x14ac:dyDescent="0.25"/>
  <cols>
    <col min="1" max="1" width="3" style="122" customWidth="1"/>
    <col min="2" max="2" width="5.7109375" style="122" customWidth="1"/>
    <col min="3" max="3" width="12.140625" style="121" bestFit="1" customWidth="1"/>
    <col min="4" max="4" width="20.7109375" style="122" customWidth="1"/>
    <col min="5" max="5" width="8.7109375" style="122"/>
    <col min="6" max="6" width="30.7109375" style="122" customWidth="1"/>
    <col min="7" max="7" width="20.7109375" style="122" customWidth="1" outlineLevel="1"/>
    <col min="8" max="8" width="50.85546875" style="122" customWidth="1" outlineLevel="1"/>
    <col min="9" max="11" width="5.7109375" style="122" customWidth="1"/>
    <col min="12" max="12" width="12.140625" style="121" bestFit="1" customWidth="1"/>
    <col min="13" max="13" width="20.7109375" style="122" customWidth="1"/>
    <col min="14" max="14" width="9.140625" style="122" customWidth="1"/>
    <col min="15" max="15" width="30.7109375" style="122" customWidth="1"/>
    <col min="16" max="16" width="20.7109375" style="122" customWidth="1"/>
    <col min="17" max="17" width="50.7109375" style="122" customWidth="1"/>
    <col min="18" max="20" width="5.7109375" style="122" customWidth="1"/>
    <col min="21" max="21" width="30.7109375" style="122" customWidth="1"/>
    <col min="22" max="22" width="20.7109375" style="122" customWidth="1" outlineLevel="1"/>
    <col min="23" max="23" width="50.85546875" style="122" customWidth="1" outlineLevel="1"/>
    <col min="24" max="24" width="5.7109375" style="122" customWidth="1" outlineLevel="1"/>
    <col min="25" max="26" width="5.7109375" style="122" customWidth="1"/>
    <col min="27" max="27" width="30.7109375" style="122" customWidth="1"/>
    <col min="28" max="28" width="20.7109375" style="122" customWidth="1" outlineLevel="1"/>
    <col min="29" max="29" width="50.85546875" style="122" customWidth="1" outlineLevel="1"/>
    <col min="30" max="30" width="5.7109375" style="122" customWidth="1" outlineLevel="1"/>
    <col min="31" max="32" width="5.7109375" style="122" customWidth="1"/>
    <col min="33" max="33" width="30.7109375" style="122" customWidth="1"/>
    <col min="34" max="34" width="20.7109375" style="122" customWidth="1" outlineLevel="1"/>
    <col min="35" max="35" width="50.85546875" style="122" customWidth="1" outlineLevel="1"/>
    <col min="36" max="36" width="5.7109375" style="122" customWidth="1" outlineLevel="1"/>
    <col min="37" max="38" width="5.7109375" style="122" customWidth="1"/>
    <col min="39" max="39" width="12.28515625" style="122" customWidth="1"/>
    <col min="40" max="40" width="20.7109375" style="122" customWidth="1"/>
    <col min="41" max="41" width="9.140625" style="122" customWidth="1"/>
    <col min="42" max="42" width="30.7109375" style="122" customWidth="1"/>
    <col min="43" max="43" width="20.7109375" style="122" customWidth="1"/>
    <col min="44" max="44" width="61.5703125" style="122" customWidth="1"/>
    <col min="45" max="47" width="5.7109375" style="122" customWidth="1"/>
    <col min="48" max="48" width="29.85546875" style="122" customWidth="1"/>
    <col min="49" max="49" width="14.5703125" style="122" customWidth="1"/>
    <col min="50" max="50" width="62.28515625" style="122" customWidth="1"/>
    <col min="51" max="53" width="5.7109375" style="122" customWidth="1"/>
    <col min="54" max="54" width="31.140625" style="122" customWidth="1"/>
    <col min="55" max="55" width="20.7109375" style="122" customWidth="1" outlineLevel="1"/>
    <col min="56" max="56" width="50.7109375" style="122" customWidth="1" outlineLevel="1"/>
    <col min="57" max="57" width="5.7109375" style="122" customWidth="1"/>
    <col min="58" max="16384" width="8.7109375" style="122"/>
  </cols>
  <sheetData>
    <row r="1" spans="2:57" ht="18" x14ac:dyDescent="0.25">
      <c r="B1" s="2" t="s">
        <v>123</v>
      </c>
      <c r="K1" s="2"/>
    </row>
    <row r="2" spans="2:57" ht="15.75" thickBot="1" x14ac:dyDescent="0.3"/>
    <row r="3" spans="2:57" x14ac:dyDescent="0.25">
      <c r="B3" s="179" t="s">
        <v>124</v>
      </c>
      <c r="C3" s="180"/>
      <c r="D3" s="180"/>
      <c r="E3" s="180"/>
      <c r="F3" s="180"/>
      <c r="G3" s="180"/>
      <c r="H3" s="180"/>
      <c r="I3" s="181"/>
      <c r="K3" s="164" t="s">
        <v>125</v>
      </c>
      <c r="L3" s="165"/>
      <c r="M3" s="165"/>
      <c r="N3" s="165"/>
      <c r="O3" s="165"/>
      <c r="P3" s="165"/>
      <c r="Q3" s="165"/>
      <c r="R3" s="166"/>
      <c r="T3" s="164" t="s">
        <v>126</v>
      </c>
      <c r="U3" s="165"/>
      <c r="V3" s="165"/>
      <c r="W3" s="165"/>
      <c r="X3" s="166"/>
      <c r="Z3" s="182" t="s">
        <v>127</v>
      </c>
      <c r="AA3" s="183"/>
      <c r="AB3" s="183"/>
      <c r="AC3" s="183"/>
      <c r="AD3" s="184"/>
      <c r="AE3" s="138"/>
      <c r="AF3" s="179" t="s">
        <v>128</v>
      </c>
      <c r="AG3" s="180"/>
      <c r="AH3" s="180"/>
      <c r="AI3" s="180"/>
      <c r="AJ3" s="181"/>
      <c r="AK3" s="139"/>
      <c r="AL3" s="179" t="s">
        <v>129</v>
      </c>
      <c r="AM3" s="180"/>
      <c r="AN3" s="180"/>
      <c r="AO3" s="180"/>
      <c r="AP3" s="180"/>
      <c r="AQ3" s="180"/>
      <c r="AR3" s="180"/>
      <c r="AS3" s="181"/>
      <c r="AT3" s="11"/>
      <c r="AU3" s="179" t="s">
        <v>504</v>
      </c>
      <c r="AV3" s="180"/>
      <c r="AW3" s="180"/>
      <c r="AX3" s="180"/>
      <c r="AY3" s="181"/>
      <c r="AZ3" s="11"/>
      <c r="BA3" s="179" t="s">
        <v>499</v>
      </c>
      <c r="BB3" s="180"/>
      <c r="BC3" s="180"/>
      <c r="BD3" s="180"/>
      <c r="BE3" s="181"/>
    </row>
    <row r="4" spans="2:57" ht="14.25" x14ac:dyDescent="0.25">
      <c r="B4" s="126"/>
      <c r="C4" s="127"/>
      <c r="D4" s="113"/>
      <c r="E4" s="113"/>
      <c r="F4" s="113"/>
      <c r="G4" s="113"/>
      <c r="H4" s="113"/>
      <c r="I4" s="128"/>
      <c r="K4" s="126"/>
      <c r="L4" s="127"/>
      <c r="M4" s="113"/>
      <c r="N4" s="113"/>
      <c r="O4" s="113"/>
      <c r="P4" s="113"/>
      <c r="Q4" s="113"/>
      <c r="R4" s="114"/>
      <c r="T4" s="106"/>
      <c r="U4" s="108"/>
      <c r="V4" s="108"/>
      <c r="W4" s="108"/>
      <c r="X4" s="114"/>
      <c r="Z4" s="185"/>
      <c r="AA4" s="186"/>
      <c r="AB4" s="186"/>
      <c r="AC4" s="186"/>
      <c r="AD4" s="187"/>
      <c r="AE4" s="138"/>
      <c r="AF4" s="126"/>
      <c r="AG4" s="113"/>
      <c r="AH4" s="113"/>
      <c r="AI4" s="113"/>
      <c r="AJ4" s="128"/>
      <c r="AK4" s="138"/>
      <c r="AL4" s="126"/>
      <c r="AM4" s="113"/>
      <c r="AN4" s="113"/>
      <c r="AO4" s="113"/>
      <c r="AP4" s="113"/>
      <c r="AQ4" s="113"/>
      <c r="AR4" s="113"/>
      <c r="AS4" s="128"/>
      <c r="AU4" s="176"/>
      <c r="AV4" s="177"/>
      <c r="AW4" s="177"/>
      <c r="AX4" s="177"/>
      <c r="AY4" s="178"/>
      <c r="BA4" s="176" t="s">
        <v>130</v>
      </c>
      <c r="BB4" s="177"/>
      <c r="BC4" s="177"/>
      <c r="BD4" s="177"/>
      <c r="BE4" s="178"/>
    </row>
    <row r="5" spans="2:57" ht="38.25" x14ac:dyDescent="0.25">
      <c r="B5" s="126"/>
      <c r="C5" s="32" t="s">
        <v>41</v>
      </c>
      <c r="D5" s="32" t="s">
        <v>42</v>
      </c>
      <c r="E5" s="33"/>
      <c r="F5" s="34" t="s">
        <v>25</v>
      </c>
      <c r="G5" s="21" t="s">
        <v>26</v>
      </c>
      <c r="H5" s="21" t="s">
        <v>27</v>
      </c>
      <c r="I5" s="128"/>
      <c r="K5" s="126"/>
      <c r="L5" s="32" t="s">
        <v>41</v>
      </c>
      <c r="M5" s="32" t="s">
        <v>42</v>
      </c>
      <c r="N5" s="33"/>
      <c r="O5" s="34" t="s">
        <v>25</v>
      </c>
      <c r="P5" s="21" t="s">
        <v>26</v>
      </c>
      <c r="Q5" s="21" t="s">
        <v>27</v>
      </c>
      <c r="R5" s="114"/>
      <c r="T5" s="106"/>
      <c r="U5" s="34" t="s">
        <v>25</v>
      </c>
      <c r="V5" s="21" t="s">
        <v>26</v>
      </c>
      <c r="W5" s="21" t="s">
        <v>27</v>
      </c>
      <c r="X5" s="41"/>
      <c r="Z5" s="126"/>
      <c r="AA5" s="34" t="s">
        <v>25</v>
      </c>
      <c r="AB5" s="21" t="s">
        <v>26</v>
      </c>
      <c r="AC5" s="21" t="s">
        <v>27</v>
      </c>
      <c r="AD5" s="41"/>
      <c r="AE5" s="138"/>
      <c r="AF5" s="126"/>
      <c r="AG5" s="34" t="s">
        <v>25</v>
      </c>
      <c r="AH5" s="21" t="s">
        <v>26</v>
      </c>
      <c r="AI5" s="21" t="s">
        <v>27</v>
      </c>
      <c r="AJ5" s="41"/>
      <c r="AK5" s="12"/>
      <c r="AL5" s="126"/>
      <c r="AM5" s="32" t="s">
        <v>41</v>
      </c>
      <c r="AN5" s="32" t="s">
        <v>42</v>
      </c>
      <c r="AO5" s="33"/>
      <c r="AP5" s="34" t="s">
        <v>25</v>
      </c>
      <c r="AQ5" s="21" t="s">
        <v>26</v>
      </c>
      <c r="AR5" s="21" t="s">
        <v>27</v>
      </c>
      <c r="AS5" s="41"/>
      <c r="AT5" s="12"/>
      <c r="AU5" s="126"/>
      <c r="AV5" s="34" t="s">
        <v>25</v>
      </c>
      <c r="AW5" s="21" t="s">
        <v>26</v>
      </c>
      <c r="AX5" s="21" t="s">
        <v>27</v>
      </c>
      <c r="AY5" s="128"/>
      <c r="AZ5" s="12"/>
      <c r="BA5" s="126"/>
      <c r="BB5" s="34" t="s">
        <v>25</v>
      </c>
      <c r="BC5" s="21" t="s">
        <v>26</v>
      </c>
      <c r="BD5" s="21" t="s">
        <v>27</v>
      </c>
      <c r="BE5" s="128"/>
    </row>
    <row r="6" spans="2:57" ht="78" customHeight="1" x14ac:dyDescent="0.25">
      <c r="B6" s="126"/>
      <c r="C6" s="127" t="s">
        <v>73</v>
      </c>
      <c r="D6" s="129" t="s">
        <v>45</v>
      </c>
      <c r="E6" s="113"/>
      <c r="F6" s="8" t="s">
        <v>45</v>
      </c>
      <c r="G6" s="97" t="s">
        <v>29</v>
      </c>
      <c r="H6" s="98" t="str">
        <f>VLOOKUP(F6,Definitions!$B:$C,2,FALSE)</f>
        <v>Pure Year of Account. Latest 20 pure years of account only.
Note: This form also captures data for unincepted business.</v>
      </c>
      <c r="I6" s="128"/>
      <c r="K6" s="126"/>
      <c r="L6" s="127" t="s">
        <v>73</v>
      </c>
      <c r="M6" s="129" t="s">
        <v>45</v>
      </c>
      <c r="N6" s="113"/>
      <c r="O6" s="8" t="s">
        <v>45</v>
      </c>
      <c r="P6" s="97" t="s">
        <v>29</v>
      </c>
      <c r="Q6" s="98" t="str">
        <f>VLOOKUP(O6,Definitions!$B:$C,2,FALSE)</f>
        <v>Pure Year of Account. Latest 20 pure years of account only.
Note: This form also captures data for unincepted business.</v>
      </c>
      <c r="R6" s="114"/>
      <c r="T6" s="106"/>
      <c r="U6" s="8" t="s">
        <v>45</v>
      </c>
      <c r="V6" s="97" t="s">
        <v>29</v>
      </c>
      <c r="W6" s="98" t="str">
        <f>VLOOKUP(U6,Definitions!$B:$C,2,FALSE)</f>
        <v>Pure Year of Account. Latest 20 pure years of account only.
Note: This form also captures data for unincepted business.</v>
      </c>
      <c r="X6" s="107"/>
      <c r="Z6" s="126"/>
      <c r="AA6" s="6" t="s">
        <v>33</v>
      </c>
      <c r="AB6" s="97" t="s">
        <v>29</v>
      </c>
      <c r="AC6" s="98" t="str">
        <f>VLOOKUP(AA6,Definitions!$B:$C,2,FALSE)</f>
        <v xml:space="preserve">Lloyd's Generic Line of Business Code in relation to the syndicate reserving class of business. </v>
      </c>
      <c r="AD6" s="41"/>
      <c r="AE6" s="138"/>
      <c r="AF6" s="126"/>
      <c r="AG6" s="8" t="s">
        <v>45</v>
      </c>
      <c r="AH6" s="97" t="s">
        <v>29</v>
      </c>
      <c r="AI6" s="98" t="str">
        <f>VLOOKUP(AG6,Definitions!$B:$C,2,FALSE)</f>
        <v>Pure Year of Account. Latest 20 pure years of account only.
Note: This form also captures data for unincepted business.</v>
      </c>
      <c r="AJ6" s="140"/>
      <c r="AK6" s="141"/>
      <c r="AL6" s="126"/>
      <c r="AM6" s="113" t="s">
        <v>73</v>
      </c>
      <c r="AN6" s="129" t="s">
        <v>45</v>
      </c>
      <c r="AO6" s="113"/>
      <c r="AP6" s="8" t="s">
        <v>45</v>
      </c>
      <c r="AQ6" s="97" t="s">
        <v>29</v>
      </c>
      <c r="AR6" s="98" t="str">
        <f>VLOOKUP(AP6,Definitions!$B:$C,2,FALSE)</f>
        <v>Pure Year of Account. Latest 20 pure years of account only.
Note: This form also captures data for unincepted business.</v>
      </c>
      <c r="AS6" s="128"/>
      <c r="AT6" s="109"/>
      <c r="AU6" s="126"/>
      <c r="AV6" s="13" t="s">
        <v>500</v>
      </c>
      <c r="AW6" s="161" t="s">
        <v>29</v>
      </c>
      <c r="AX6" s="162" t="s">
        <v>501</v>
      </c>
      <c r="AY6" s="128"/>
      <c r="AZ6" s="109"/>
      <c r="BA6" s="126"/>
      <c r="BB6" s="8" t="s">
        <v>45</v>
      </c>
      <c r="BC6" s="97" t="s">
        <v>29</v>
      </c>
      <c r="BD6" s="98" t="str">
        <f>VLOOKUP(BB6,Definitions!$B:$C,2,FALSE)</f>
        <v>Pure Year of Account. Latest 20 pure years of account only.
Note: This form also captures data for unincepted business.</v>
      </c>
      <c r="BE6" s="128"/>
    </row>
    <row r="7" spans="2:57" ht="64.5" customHeight="1" x14ac:dyDescent="0.25">
      <c r="B7" s="126"/>
      <c r="C7" s="127" t="s">
        <v>73</v>
      </c>
      <c r="D7" s="129" t="s">
        <v>47</v>
      </c>
      <c r="E7" s="113"/>
      <c r="F7" s="8" t="s">
        <v>47</v>
      </c>
      <c r="G7" s="97" t="s">
        <v>29</v>
      </c>
      <c r="H7" s="98" t="str">
        <f>VLOOKUP(F7,Definitions!$B:$C,2,FALSE)</f>
        <v>The reporting year relating to the pure year of account.
Note: This form also captures data for unincepted business.</v>
      </c>
      <c r="I7" s="128"/>
      <c r="K7" s="126"/>
      <c r="L7" s="127" t="s">
        <v>73</v>
      </c>
      <c r="M7" s="129" t="s">
        <v>47</v>
      </c>
      <c r="N7" s="113"/>
      <c r="O7" s="8" t="s">
        <v>47</v>
      </c>
      <c r="P7" s="97" t="s">
        <v>29</v>
      </c>
      <c r="Q7" s="98" t="str">
        <f>VLOOKUP(O7,Definitions!$B:$C,2,FALSE)</f>
        <v>The reporting year relating to the pure year of account.
Note: This form also captures data for unincepted business.</v>
      </c>
      <c r="R7" s="114"/>
      <c r="T7" s="106"/>
      <c r="U7" s="8" t="s">
        <v>47</v>
      </c>
      <c r="V7" s="97" t="s">
        <v>29</v>
      </c>
      <c r="W7" s="98" t="str">
        <f>VLOOKUP(U7,Definitions!$B:$C,2,FALSE)</f>
        <v>The reporting year relating to the pure year of account.
Note: This form also captures data for unincepted business.</v>
      </c>
      <c r="X7" s="107"/>
      <c r="Z7" s="126"/>
      <c r="AA7" s="8" t="s">
        <v>28</v>
      </c>
      <c r="AB7" s="97" t="s">
        <v>29</v>
      </c>
      <c r="AC7" s="98" t="str">
        <f>VLOOKUP(AA7,Definitions!$B:$C,2,FALSE)</f>
        <v>Syndicate's own Reserving Class of Business.</v>
      </c>
      <c r="AD7" s="128"/>
      <c r="AE7" s="138"/>
      <c r="AF7" s="126"/>
      <c r="AG7" s="8" t="s">
        <v>47</v>
      </c>
      <c r="AH7" s="97" t="s">
        <v>29</v>
      </c>
      <c r="AI7" s="98" t="str">
        <f>VLOOKUP(AG7,Definitions!$B:$C,2,FALSE)</f>
        <v>The reporting year relating to the pure year of account.
Note: This form also captures data for unincepted business.</v>
      </c>
      <c r="AJ7" s="140"/>
      <c r="AK7" s="141"/>
      <c r="AL7" s="126"/>
      <c r="AM7" s="113" t="s">
        <v>73</v>
      </c>
      <c r="AN7" s="129" t="s">
        <v>47</v>
      </c>
      <c r="AO7" s="113"/>
      <c r="AP7" s="8" t="s">
        <v>47</v>
      </c>
      <c r="AQ7" s="97" t="s">
        <v>29</v>
      </c>
      <c r="AR7" s="98" t="str">
        <f>VLOOKUP(AP7,Definitions!$B:$C,2,FALSE)</f>
        <v>The reporting year relating to the pure year of account.
Note: This form also captures data for unincepted business.</v>
      </c>
      <c r="AS7" s="128"/>
      <c r="AT7" s="109"/>
      <c r="AU7" s="144"/>
      <c r="AV7" s="13" t="s">
        <v>502</v>
      </c>
      <c r="AW7" s="161" t="s">
        <v>29</v>
      </c>
      <c r="AX7" s="162" t="s">
        <v>503</v>
      </c>
      <c r="AY7" s="128"/>
      <c r="AZ7" s="109"/>
      <c r="BA7" s="126"/>
      <c r="BB7" s="8" t="s">
        <v>47</v>
      </c>
      <c r="BC7" s="97" t="s">
        <v>29</v>
      </c>
      <c r="BD7" s="98" t="str">
        <f>VLOOKUP(BB7,Definitions!$B:$C,2,FALSE)</f>
        <v>The reporting year relating to the pure year of account.
Note: This form also captures data for unincepted business.</v>
      </c>
      <c r="BE7" s="128"/>
    </row>
    <row r="8" spans="2:57" ht="39" thickBot="1" x14ac:dyDescent="0.3">
      <c r="B8" s="126"/>
      <c r="C8" s="127"/>
      <c r="D8" s="113" t="s">
        <v>43</v>
      </c>
      <c r="E8" s="113"/>
      <c r="F8" s="6" t="s">
        <v>33</v>
      </c>
      <c r="G8" s="97" t="s">
        <v>29</v>
      </c>
      <c r="H8" s="98" t="str">
        <f>VLOOKUP(F8,Definitions!$B:$C,2,FALSE)</f>
        <v xml:space="preserve">Lloyd's Generic Line of Business Code in relation to the syndicate reserving class of business. </v>
      </c>
      <c r="I8" s="128"/>
      <c r="K8" s="126"/>
      <c r="L8" s="127"/>
      <c r="M8" s="127" t="s">
        <v>43</v>
      </c>
      <c r="N8" s="113"/>
      <c r="O8" s="6" t="s">
        <v>33</v>
      </c>
      <c r="P8" s="97" t="s">
        <v>29</v>
      </c>
      <c r="Q8" s="98" t="str">
        <f>VLOOKUP(O8,Definitions!$B:$C,2,FALSE)</f>
        <v xml:space="preserve">Lloyd's Generic Line of Business Code in relation to the syndicate reserving class of business. </v>
      </c>
      <c r="R8" s="114"/>
      <c r="T8" s="106"/>
      <c r="U8" s="6" t="s">
        <v>33</v>
      </c>
      <c r="V8" s="97" t="s">
        <v>29</v>
      </c>
      <c r="W8" s="98" t="str">
        <f>VLOOKUP(U8,Definitions!$B:$C,2,FALSE)</f>
        <v xml:space="preserve">Lloyd's Generic Line of Business Code in relation to the syndicate reserving class of business. </v>
      </c>
      <c r="X8" s="107"/>
      <c r="Z8" s="126"/>
      <c r="AA8" s="13" t="s">
        <v>56</v>
      </c>
      <c r="AB8" s="97" t="s">
        <v>29</v>
      </c>
      <c r="AC8" s="98" t="str">
        <f>VLOOKUP(AA8,Definitions!$B:$C,2,FALSE)</f>
        <v>Total amount of claims reported but yet to be paid as at the date of the return.</v>
      </c>
      <c r="AD8" s="140"/>
      <c r="AE8" s="138"/>
      <c r="AF8" s="126"/>
      <c r="AG8" s="6" t="s">
        <v>33</v>
      </c>
      <c r="AH8" s="97" t="s">
        <v>29</v>
      </c>
      <c r="AI8" s="98" t="str">
        <f>VLOOKUP(AG8,Definitions!$B:$C,2,FALSE)</f>
        <v xml:space="preserve">Lloyd's Generic Line of Business Code in relation to the syndicate reserving class of business. </v>
      </c>
      <c r="AJ8" s="140"/>
      <c r="AK8" s="141"/>
      <c r="AL8" s="126"/>
      <c r="AM8" s="113"/>
      <c r="AN8" s="113" t="s">
        <v>43</v>
      </c>
      <c r="AO8" s="113"/>
      <c r="AP8" s="6" t="s">
        <v>33</v>
      </c>
      <c r="AQ8" s="97" t="s">
        <v>29</v>
      </c>
      <c r="AR8" s="98" t="str">
        <f>VLOOKUP(AP8,Definitions!$B:$C,2,FALSE)</f>
        <v xml:space="preserve">Lloyd's Generic Line of Business Code in relation to the syndicate reserving class of business. </v>
      </c>
      <c r="AS8" s="128"/>
      <c r="AT8" s="109"/>
      <c r="AU8" s="145"/>
      <c r="AV8" s="136"/>
      <c r="AW8" s="136"/>
      <c r="AX8" s="136"/>
      <c r="AY8" s="137"/>
      <c r="AZ8" s="109"/>
      <c r="BA8" s="126"/>
      <c r="BB8" s="6" t="s">
        <v>33</v>
      </c>
      <c r="BC8" s="97" t="s">
        <v>29</v>
      </c>
      <c r="BD8" s="98" t="str">
        <f>VLOOKUP(BB8,Definitions!$B:$C,2,FALSE)</f>
        <v xml:space="preserve">Lloyd's Generic Line of Business Code in relation to the syndicate reserving class of business. </v>
      </c>
      <c r="BE8" s="128"/>
    </row>
    <row r="9" spans="2:57" ht="38.25" x14ac:dyDescent="0.25">
      <c r="B9" s="126"/>
      <c r="C9" s="127"/>
      <c r="D9" s="113" t="s">
        <v>43</v>
      </c>
      <c r="E9" s="113"/>
      <c r="F9" s="8" t="s">
        <v>28</v>
      </c>
      <c r="G9" s="97" t="s">
        <v>29</v>
      </c>
      <c r="H9" s="98" t="str">
        <f>VLOOKUP(F9,Definitions!$B:$C,2,FALSE)</f>
        <v>Syndicate's own Reserving Class of Business.</v>
      </c>
      <c r="I9" s="128"/>
      <c r="K9" s="126"/>
      <c r="L9" s="127"/>
      <c r="M9" s="113" t="s">
        <v>43</v>
      </c>
      <c r="N9" s="113"/>
      <c r="O9" s="8" t="s">
        <v>28</v>
      </c>
      <c r="P9" s="97" t="s">
        <v>29</v>
      </c>
      <c r="Q9" s="98" t="str">
        <f>VLOOKUP(O9,Definitions!$B:$C,2,FALSE)</f>
        <v>Syndicate's own Reserving Class of Business.</v>
      </c>
      <c r="R9" s="114"/>
      <c r="T9" s="106"/>
      <c r="U9" s="8" t="s">
        <v>28</v>
      </c>
      <c r="V9" s="97" t="s">
        <v>29</v>
      </c>
      <c r="W9" s="98" t="str">
        <f>VLOOKUP(U9,Definitions!$B:$C,2,FALSE)</f>
        <v>Syndicate's own Reserving Class of Business.</v>
      </c>
      <c r="X9" s="114"/>
      <c r="Z9" s="126"/>
      <c r="AA9" s="13" t="s">
        <v>131</v>
      </c>
      <c r="AB9" s="97" t="s">
        <v>29</v>
      </c>
      <c r="AC9" s="98" t="str">
        <f>VLOOKUP(AA9,Definitions!$B:$C,2,FALSE)</f>
        <v>Total amount of claims expected to be reported in the future as at the date of the return but excluding management margin.</v>
      </c>
      <c r="AD9" s="140"/>
      <c r="AE9" s="138"/>
      <c r="AF9" s="126"/>
      <c r="AG9" s="8" t="s">
        <v>28</v>
      </c>
      <c r="AH9" s="97" t="s">
        <v>29</v>
      </c>
      <c r="AI9" s="98" t="str">
        <f>VLOOKUP(AG9,Definitions!$B:$C,2,FALSE)</f>
        <v>Syndicate's own Reserving Class of Business.</v>
      </c>
      <c r="AJ9" s="128"/>
      <c r="AK9" s="138"/>
      <c r="AL9" s="126"/>
      <c r="AM9" s="113"/>
      <c r="AN9" s="113" t="s">
        <v>43</v>
      </c>
      <c r="AO9" s="113"/>
      <c r="AP9" s="8" t="s">
        <v>28</v>
      </c>
      <c r="AQ9" s="97" t="s">
        <v>29</v>
      </c>
      <c r="AR9" s="98" t="str">
        <f>VLOOKUP(AP9,Definitions!$B:$C,2,FALSE)</f>
        <v>Syndicate's own Reserving Class of Business.</v>
      </c>
      <c r="AS9" s="128"/>
      <c r="AT9" s="109"/>
      <c r="AU9" s="104"/>
      <c r="AV9" s="104"/>
      <c r="AW9" s="104"/>
      <c r="AX9" s="104"/>
      <c r="AY9" s="104"/>
      <c r="AZ9" s="109"/>
      <c r="BA9" s="126"/>
      <c r="BB9" s="8" t="s">
        <v>28</v>
      </c>
      <c r="BC9" s="97" t="s">
        <v>29</v>
      </c>
      <c r="BD9" s="98" t="str">
        <f>VLOOKUP(BB9,Definitions!$B:$C,2,FALSE)</f>
        <v>Syndicate's own Reserving Class of Business.</v>
      </c>
      <c r="BE9" s="128"/>
    </row>
    <row r="10" spans="2:57" ht="90" thickBot="1" x14ac:dyDescent="0.3">
      <c r="B10" s="126"/>
      <c r="C10" s="127" t="s">
        <v>73</v>
      </c>
      <c r="D10" s="129" t="s">
        <v>48</v>
      </c>
      <c r="E10" s="113"/>
      <c r="F10" s="113" t="s">
        <v>53</v>
      </c>
      <c r="G10" s="113"/>
      <c r="H10" s="113"/>
      <c r="I10" s="128"/>
      <c r="K10" s="130"/>
      <c r="L10" s="131"/>
      <c r="M10" s="113" t="s">
        <v>43</v>
      </c>
      <c r="N10" s="113"/>
      <c r="O10" s="8" t="s">
        <v>49</v>
      </c>
      <c r="P10" s="97" t="s">
        <v>29</v>
      </c>
      <c r="Q10" s="98" t="str">
        <f>VLOOKUP(O10,Definitions!$B:$C,2,FALSE)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R10" s="105"/>
      <c r="T10" s="106"/>
      <c r="U10" s="8" t="s">
        <v>50</v>
      </c>
      <c r="V10" s="97" t="s">
        <v>31</v>
      </c>
      <c r="W10" s="98" t="str">
        <f>VLOOKUP(U10,Definitions!$B:$C,2,FALSE)</f>
        <v xml:space="preserve">Flag used to identify metrics related to carve out RITCs for transactions following implementation of the new reserving return. </v>
      </c>
      <c r="X10" s="107"/>
      <c r="Z10" s="134"/>
      <c r="AA10" s="136"/>
      <c r="AB10" s="136"/>
      <c r="AC10" s="136"/>
      <c r="AD10" s="137"/>
      <c r="AE10" s="138"/>
      <c r="AF10" s="126"/>
      <c r="AG10" s="163" t="s">
        <v>506</v>
      </c>
      <c r="AH10" s="97" t="s">
        <v>29</v>
      </c>
      <c r="AI10" s="98" t="str">
        <f>VLOOKUP(AG10,Definitions!$B:$C,2,FALSE)</f>
        <v xml:space="preserve">Catastrophe Coded claims as per QMR Market Bulletin. </v>
      </c>
      <c r="AJ10" s="140"/>
      <c r="AK10" s="141"/>
      <c r="AL10" s="130"/>
      <c r="AM10" s="102"/>
      <c r="AN10" s="113" t="s">
        <v>43</v>
      </c>
      <c r="AO10" s="113"/>
      <c r="AP10" s="8" t="s">
        <v>49</v>
      </c>
      <c r="AQ10" s="97" t="s">
        <v>29</v>
      </c>
      <c r="AR10" s="98" t="str">
        <f>VLOOKUP(AP10,Definitions!$B:$C,2,FALSE)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AS10" s="132"/>
      <c r="AU10" s="104"/>
      <c r="AV10" s="104"/>
      <c r="AW10" s="104"/>
      <c r="AX10" s="104"/>
      <c r="AY10" s="104"/>
      <c r="BA10" s="126"/>
      <c r="BB10" s="13" t="s">
        <v>132</v>
      </c>
      <c r="BC10" s="98" t="s">
        <v>133</v>
      </c>
      <c r="BD10" s="98" t="str">
        <f>VLOOKUP(BB10,Definitions!$B:$C,2,FALSE)</f>
        <v>Gross Gross Actuarial IELR, required at Syndicate Reserving Class for all pure years of account, where used for Attritional losses.</v>
      </c>
      <c r="BE10" s="128"/>
    </row>
    <row r="11" spans="2:57" ht="89.25" x14ac:dyDescent="0.25">
      <c r="B11" s="126"/>
      <c r="C11" s="127"/>
      <c r="D11" s="113" t="s">
        <v>43</v>
      </c>
      <c r="E11" s="113"/>
      <c r="F11" s="8" t="s">
        <v>50</v>
      </c>
      <c r="G11" s="97" t="s">
        <v>31</v>
      </c>
      <c r="H11" s="98" t="str">
        <f>VLOOKUP(F11,Definitions!$B:$C,2,FALSE)</f>
        <v xml:space="preserve">Flag used to identify metrics related to carve out RITCs for transactions following implementation of the new reserving return. </v>
      </c>
      <c r="I11" s="128"/>
      <c r="K11" s="126"/>
      <c r="L11" s="131"/>
      <c r="M11" s="113" t="s">
        <v>43</v>
      </c>
      <c r="N11" s="113"/>
      <c r="O11" s="13" t="s">
        <v>134</v>
      </c>
      <c r="P11" s="97" t="s">
        <v>29</v>
      </c>
      <c r="Q11" s="98" t="str">
        <f>VLOOKUP(O11,Definitions!$B:$C,2,FALSE)</f>
        <v>Total amount of net ultimate premiums.</v>
      </c>
      <c r="R11" s="114"/>
      <c r="T11" s="106"/>
      <c r="U11" s="8" t="s">
        <v>49</v>
      </c>
      <c r="V11" s="97" t="s">
        <v>29</v>
      </c>
      <c r="W11" s="98" t="str">
        <f>VLOOKUP(U11,Definitions!$B:$C,2,FALSE)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X11" s="114"/>
      <c r="Z11" s="138"/>
      <c r="AA11" s="138"/>
      <c r="AB11" s="138"/>
      <c r="AC11" s="138"/>
      <c r="AD11" s="138"/>
      <c r="AE11" s="138"/>
      <c r="AF11" s="126"/>
      <c r="AG11" s="8" t="s">
        <v>49</v>
      </c>
      <c r="AH11" s="97" t="s">
        <v>29</v>
      </c>
      <c r="AI11" s="98" t="str">
        <f>VLOOKUP(AG11,Definitions!$B:$C,2,FALSE)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AJ11" s="128"/>
      <c r="AK11" s="141"/>
      <c r="AL11" s="126"/>
      <c r="AM11" s="102"/>
      <c r="AN11" s="113" t="s">
        <v>43</v>
      </c>
      <c r="AO11" s="32"/>
      <c r="AP11" s="13" t="s">
        <v>135</v>
      </c>
      <c r="AQ11" s="97" t="s">
        <v>29</v>
      </c>
      <c r="AR11" s="98" t="str">
        <f>VLOOKUP(AP11,Definitions!$B:$C,2,FALSE)</f>
        <v>Total net amount of claims expected to be reported in the future as at the date of the return but excluding management margin.</v>
      </c>
      <c r="AS11" s="140"/>
      <c r="AT11" s="109"/>
      <c r="AU11" s="104"/>
      <c r="AV11" s="104"/>
      <c r="AW11" s="104"/>
      <c r="AX11" s="104"/>
      <c r="AY11" s="104"/>
      <c r="AZ11" s="109"/>
      <c r="BA11" s="126"/>
      <c r="BB11" s="13" t="s">
        <v>136</v>
      </c>
      <c r="BC11" s="98" t="s">
        <v>133</v>
      </c>
      <c r="BD11" s="98" t="str">
        <f>VLOOKUP(BB11,Definitions!$B:$C,2,FALSE)</f>
        <v>Gross Gross Actuarial IELR, required at Syndicate Reserving Class for all pure years of account, where used for Large losses.</v>
      </c>
      <c r="BE11" s="128"/>
    </row>
    <row r="12" spans="2:57" ht="89.25" x14ac:dyDescent="0.25">
      <c r="B12" s="130"/>
      <c r="C12" s="131"/>
      <c r="D12" s="113" t="s">
        <v>43</v>
      </c>
      <c r="E12" s="113"/>
      <c r="F12" s="8" t="s">
        <v>49</v>
      </c>
      <c r="G12" s="97" t="s">
        <v>29</v>
      </c>
      <c r="H12" s="98" t="str">
        <f>VLOOKUP(F12,Definitions!$B:$C,2,FALSE)</f>
        <v xml:space="preserve">The ISO 4217 three-letter code or the Lloyd's-defined code for the currency in which the monetary values are returned.
Currencies submitted should be all those stored following Managing Agents reserving exercise, with the minimum Lloyd's requirement of settlement currency being submitted by USD and GBP. </v>
      </c>
      <c r="I12" s="132"/>
      <c r="K12" s="126"/>
      <c r="L12" s="131"/>
      <c r="M12" s="113" t="s">
        <v>43</v>
      </c>
      <c r="N12" s="113"/>
      <c r="O12" s="13" t="s">
        <v>511</v>
      </c>
      <c r="P12" s="97" t="s">
        <v>29</v>
      </c>
      <c r="Q12" s="98" t="str">
        <f>VLOOKUP(O12,Definitions!$B:$C,2,FALSE)</f>
        <v xml:space="preserve">Total net ultimate amount for all the costs arising from writing insurance contracts. </v>
      </c>
      <c r="R12" s="114"/>
      <c r="T12" s="106"/>
      <c r="U12" s="13" t="s">
        <v>131</v>
      </c>
      <c r="V12" s="97" t="s">
        <v>29</v>
      </c>
      <c r="W12" s="98" t="str">
        <f>VLOOKUP(U12,Definitions!$B:$C,2,FALSE)</f>
        <v>Total amount of claims expected to be reported in the future as at the date of the return but excluding management margin.</v>
      </c>
      <c r="X12" s="107"/>
      <c r="Z12" s="138"/>
      <c r="AA12" s="138"/>
      <c r="AB12" s="138"/>
      <c r="AC12" s="138"/>
      <c r="AD12" s="138"/>
      <c r="AE12" s="138"/>
      <c r="AF12" s="126"/>
      <c r="AG12" s="13" t="s">
        <v>131</v>
      </c>
      <c r="AH12" s="97" t="s">
        <v>29</v>
      </c>
      <c r="AI12" s="98" t="str">
        <f>VLOOKUP(AG12,Definitions!$B:$C,2,FALSE)</f>
        <v>Total amount of claims expected to be reported in the future as at the date of the return but excluding management margin.</v>
      </c>
      <c r="AJ12" s="140"/>
      <c r="AK12" s="142"/>
      <c r="AL12" s="126"/>
      <c r="AM12" s="102"/>
      <c r="AN12" s="113" t="s">
        <v>43</v>
      </c>
      <c r="AO12" s="32"/>
      <c r="AP12" s="13" t="s">
        <v>137</v>
      </c>
      <c r="AQ12" s="97" t="s">
        <v>29</v>
      </c>
      <c r="AR12" s="98" t="str">
        <f>VLOOKUP(AP12,Definitions!$B:$C,2,FALSE)</f>
        <v>Total net amount of earned management margin as at the date of the return.</v>
      </c>
      <c r="AS12" s="140"/>
      <c r="AT12" s="109"/>
      <c r="AZ12" s="109"/>
      <c r="BA12" s="144"/>
      <c r="BB12" s="13" t="s">
        <v>138</v>
      </c>
      <c r="BC12" s="98" t="s">
        <v>133</v>
      </c>
      <c r="BD12" s="98" t="str">
        <f>VLOOKUP(BB12,Definitions!$B:$C,2,FALSE)</f>
        <v>Gross Gross Actuarial IELR, required at Syndicate Reserving Class for all pure years of account, where used for Catastrophe losses.</v>
      </c>
      <c r="BE12" s="128"/>
    </row>
    <row r="13" spans="2:57" ht="96.75" customHeight="1" x14ac:dyDescent="0.25">
      <c r="B13" s="126"/>
      <c r="C13" s="131" t="s">
        <v>46</v>
      </c>
      <c r="D13" s="120" t="s">
        <v>52</v>
      </c>
      <c r="E13" s="102"/>
      <c r="F13" s="102" t="s">
        <v>53</v>
      </c>
      <c r="G13" s="102"/>
      <c r="H13" s="102"/>
      <c r="I13" s="132"/>
      <c r="K13" s="130"/>
      <c r="L13" s="131"/>
      <c r="M13" s="113" t="s">
        <v>43</v>
      </c>
      <c r="N13" s="113"/>
      <c r="O13" s="13" t="s">
        <v>139</v>
      </c>
      <c r="P13" s="97" t="s">
        <v>29</v>
      </c>
      <c r="Q13" s="98" t="str">
        <f>VLOOKUP(O13,Definitions!$B:$C,2,FALSE)</f>
        <v xml:space="preserve">Total amount of net premiums written. </v>
      </c>
      <c r="R13" s="105"/>
      <c r="T13" s="106"/>
      <c r="U13" s="13" t="s">
        <v>140</v>
      </c>
      <c r="V13" s="97" t="s">
        <v>29</v>
      </c>
      <c r="W13" s="98" t="str">
        <f>VLOOKUP(U13,Definitions!$B:$C,2,FALSE)</f>
        <v>Total amount of earned management margin as at the date of the return.</v>
      </c>
      <c r="X13" s="105"/>
      <c r="Z13" s="138"/>
      <c r="AA13" s="138"/>
      <c r="AB13" s="138"/>
      <c r="AC13" s="138"/>
      <c r="AD13" s="138"/>
      <c r="AE13" s="138"/>
      <c r="AF13" s="126"/>
      <c r="AG13" s="13" t="s">
        <v>140</v>
      </c>
      <c r="AH13" s="97" t="s">
        <v>29</v>
      </c>
      <c r="AI13" s="98" t="str">
        <f>VLOOKUP(AG13,Definitions!$B:$C,2,FALSE)</f>
        <v>Total amount of earned management margin as at the date of the return.</v>
      </c>
      <c r="AJ13" s="132"/>
      <c r="AK13" s="141"/>
      <c r="AL13" s="126"/>
      <c r="AM13" s="102"/>
      <c r="AN13" s="113" t="s">
        <v>43</v>
      </c>
      <c r="AO13" s="32"/>
      <c r="AP13" s="13" t="s">
        <v>141</v>
      </c>
      <c r="AQ13" s="97" t="s">
        <v>29</v>
      </c>
      <c r="AR13" s="98" t="str">
        <f>VLOOKUP(AP13,Definitions!$B:$C,2,FALSE)</f>
        <v>Total net amount of unearned (including unwritten) claims as at the date of of return. Unearned management margin.</v>
      </c>
      <c r="AS13" s="140"/>
      <c r="AT13" s="109"/>
      <c r="AZ13" s="109"/>
      <c r="BA13" s="144"/>
      <c r="BB13" s="13" t="s">
        <v>142</v>
      </c>
      <c r="BC13" s="98" t="s">
        <v>133</v>
      </c>
      <c r="BD13" s="98" t="str">
        <f>VLOOKUP(BB13,Definitions!$B:$C,2,FALSE)</f>
        <v>Gross Net Actuarial IELR, required at Syndicate Reserving Class for all pure years of account, where used for Attritional losses.</v>
      </c>
      <c r="BE13" s="128"/>
    </row>
    <row r="14" spans="2:57" ht="39" thickBot="1" x14ac:dyDescent="0.3">
      <c r="B14" s="126"/>
      <c r="C14" s="127"/>
      <c r="D14" s="113" t="s">
        <v>43</v>
      </c>
      <c r="E14" s="113"/>
      <c r="F14" s="13" t="s">
        <v>143</v>
      </c>
      <c r="G14" s="97" t="s">
        <v>29</v>
      </c>
      <c r="H14" s="98" t="str">
        <f>VLOOKUP(F14,Definitions!$B:$C,2,FALSE)</f>
        <v>Total amount of gross ultimate premiums.</v>
      </c>
      <c r="I14" s="128"/>
      <c r="K14" s="130"/>
      <c r="L14" s="131"/>
      <c r="M14" s="113" t="s">
        <v>43</v>
      </c>
      <c r="N14" s="113"/>
      <c r="O14" s="13" t="s">
        <v>510</v>
      </c>
      <c r="P14" s="97" t="s">
        <v>29</v>
      </c>
      <c r="Q14" s="98" t="str">
        <f>VLOOKUP(O14,Definitions!$B:$C,2,FALSE)</f>
        <v xml:space="preserve">Total net amount for all the costs arising from writing insurance contracts. </v>
      </c>
      <c r="R14" s="105"/>
      <c r="T14" s="106"/>
      <c r="U14" s="13" t="s">
        <v>144</v>
      </c>
      <c r="V14" s="97" t="s">
        <v>29</v>
      </c>
      <c r="W14" s="98" t="str">
        <f>VLOOKUP(U14,Definitions!$B:$C,2,FALSE)</f>
        <v>Total amount of unearned (including unwritten) claims as at the date of of return. Excluding unearned management margin.</v>
      </c>
      <c r="X14" s="105"/>
      <c r="Z14" s="138"/>
      <c r="AA14" s="138"/>
      <c r="AB14" s="138"/>
      <c r="AC14" s="138"/>
      <c r="AD14" s="138"/>
      <c r="AE14" s="138"/>
      <c r="AF14" s="126"/>
      <c r="AG14" s="13" t="s">
        <v>144</v>
      </c>
      <c r="AH14" s="97" t="s">
        <v>29</v>
      </c>
      <c r="AI14" s="98" t="str">
        <f>VLOOKUP(AG14,Definitions!$B:$C,2,FALSE)</f>
        <v>Total amount of unearned (including unwritten) claims as at the date of of return. Excluding unearned management margin.</v>
      </c>
      <c r="AJ14" s="132"/>
      <c r="AK14" s="142"/>
      <c r="AL14" s="134"/>
      <c r="AM14" s="136"/>
      <c r="AN14" s="136"/>
      <c r="AO14" s="43"/>
      <c r="AP14" s="43"/>
      <c r="AQ14" s="136"/>
      <c r="AR14" s="136"/>
      <c r="AS14" s="143"/>
      <c r="AT14" s="109"/>
      <c r="AZ14" s="109"/>
      <c r="BA14" s="144"/>
      <c r="BB14" s="13" t="s">
        <v>145</v>
      </c>
      <c r="BC14" s="98" t="s">
        <v>133</v>
      </c>
      <c r="BD14" s="98" t="str">
        <f>VLOOKUP(BB14,Definitions!$B:$C,2,FALSE)</f>
        <v>Gross Net Actuarial IELR, required at Syndicate Reserving Class for all pure years of account, where used for Large losses.</v>
      </c>
      <c r="BE14" s="128"/>
    </row>
    <row r="15" spans="2:57" ht="39" thickBot="1" x14ac:dyDescent="0.3">
      <c r="B15" s="126"/>
      <c r="C15" s="127"/>
      <c r="D15" s="113" t="s">
        <v>43</v>
      </c>
      <c r="E15" s="113"/>
      <c r="F15" s="13" t="s">
        <v>508</v>
      </c>
      <c r="G15" s="97" t="s">
        <v>29</v>
      </c>
      <c r="H15" s="98" t="str">
        <f>VLOOKUP(F15,Definitions!$B:$C,2,FALSE)</f>
        <v>Total ultimate amount for all the costs arising from writing insurance contracts.</v>
      </c>
      <c r="I15" s="128"/>
      <c r="K15" s="110"/>
      <c r="L15" s="125"/>
      <c r="M15" s="111"/>
      <c r="N15" s="111"/>
      <c r="O15" s="111"/>
      <c r="P15" s="111"/>
      <c r="Q15" s="111"/>
      <c r="R15" s="112"/>
      <c r="T15" s="106"/>
      <c r="U15" s="133" t="s">
        <v>146</v>
      </c>
      <c r="V15" s="36"/>
      <c r="W15" s="36"/>
      <c r="X15" s="42"/>
      <c r="AF15" s="115"/>
      <c r="AG15" s="116"/>
      <c r="AH15" s="116"/>
      <c r="AI15" s="116"/>
      <c r="AJ15" s="117"/>
      <c r="AK15" s="104"/>
      <c r="AT15" s="104"/>
      <c r="AZ15" s="104"/>
      <c r="BA15" s="144"/>
      <c r="BB15" s="13" t="s">
        <v>147</v>
      </c>
      <c r="BC15" s="98" t="s">
        <v>133</v>
      </c>
      <c r="BD15" s="98" t="str">
        <f>VLOOKUP(BB15,Definitions!$B:$C,2,FALSE)</f>
        <v>Gross Net Actuarial IELR, required at Syndicate Reserving Class for all pure years of account, where used for Catastrophe losses.</v>
      </c>
      <c r="BE15" s="128"/>
    </row>
    <row r="16" spans="2:57" ht="26.25" thickBot="1" x14ac:dyDescent="0.3">
      <c r="B16" s="126"/>
      <c r="C16" s="127" t="s">
        <v>62</v>
      </c>
      <c r="D16" s="129" t="s">
        <v>148</v>
      </c>
      <c r="E16" s="113"/>
      <c r="F16" s="13" t="s">
        <v>149</v>
      </c>
      <c r="G16" s="97" t="s">
        <v>29</v>
      </c>
      <c r="H16" s="98" t="str">
        <f>VLOOKUP(F16,Definitions!$B:$C,2,FALSE)</f>
        <v>Total amount of gross premiums written.</v>
      </c>
      <c r="I16" s="128"/>
      <c r="T16" s="106"/>
      <c r="U16" s="133" t="s">
        <v>53</v>
      </c>
      <c r="V16" s="36"/>
      <c r="W16" s="36"/>
      <c r="X16" s="42"/>
      <c r="AK16" s="104"/>
      <c r="AT16" s="104"/>
      <c r="AZ16" s="104"/>
      <c r="BA16" s="145"/>
      <c r="BB16" s="136"/>
      <c r="BC16" s="136"/>
      <c r="BD16" s="136"/>
      <c r="BE16" s="137"/>
    </row>
    <row r="17" spans="2:53" ht="26.25" thickBot="1" x14ac:dyDescent="0.3">
      <c r="B17" s="126"/>
      <c r="C17" s="127" t="s">
        <v>62</v>
      </c>
      <c r="D17" s="129" t="s">
        <v>150</v>
      </c>
      <c r="E17" s="113"/>
      <c r="F17" s="13" t="s">
        <v>509</v>
      </c>
      <c r="G17" s="97" t="s">
        <v>29</v>
      </c>
      <c r="H17" s="98" t="str">
        <f>VLOOKUP(F17,Definitions!$B:$C,2,FALSE)</f>
        <v>Total amount for all the costs arising from writing insurance contracts.</v>
      </c>
      <c r="I17" s="128"/>
      <c r="T17" s="115"/>
      <c r="U17" s="116"/>
      <c r="V17" s="116"/>
      <c r="W17" s="116"/>
      <c r="X17" s="117"/>
      <c r="AK17" s="104"/>
      <c r="AT17" s="104"/>
      <c r="AZ17" s="104"/>
      <c r="BA17" s="104"/>
    </row>
    <row r="18" spans="2:53" ht="25.5" x14ac:dyDescent="0.25">
      <c r="B18" s="126"/>
      <c r="C18" s="127" t="s">
        <v>62</v>
      </c>
      <c r="D18" s="129" t="s">
        <v>151</v>
      </c>
      <c r="E18" s="113"/>
      <c r="F18" s="13" t="s">
        <v>151</v>
      </c>
      <c r="G18" s="97" t="s">
        <v>29</v>
      </c>
      <c r="H18" s="98" t="str">
        <f>VLOOKUP(F18,Definitions!$B:$C,2,FALSE)</f>
        <v>Total amount paid for Acquisition Costs Other that cannot be allocated to a particular risk.</v>
      </c>
      <c r="I18" s="128"/>
      <c r="AK18" s="104"/>
      <c r="AT18" s="104"/>
      <c r="AZ18" s="104"/>
      <c r="BA18" s="104"/>
    </row>
    <row r="19" spans="2:53" ht="51" x14ac:dyDescent="0.25">
      <c r="B19" s="126"/>
      <c r="C19" s="127" t="s">
        <v>152</v>
      </c>
      <c r="D19" s="129" t="s">
        <v>153</v>
      </c>
      <c r="E19" s="113"/>
      <c r="F19" s="13" t="s">
        <v>154</v>
      </c>
      <c r="G19" s="97" t="s">
        <v>29</v>
      </c>
      <c r="H19" s="98" t="str">
        <f>VLOOKUP(F19,Definitions!$B:$C,2,FALSE)</f>
        <v>Amount of the premium written within the year of account that is yet to be earned as at the date of the return.</v>
      </c>
      <c r="I19" s="128"/>
      <c r="AK19" s="104"/>
      <c r="AT19" s="104"/>
      <c r="AZ19" s="104"/>
      <c r="BA19" s="104"/>
    </row>
    <row r="20" spans="2:53" ht="30.75" customHeight="1" x14ac:dyDescent="0.25">
      <c r="B20" s="126"/>
      <c r="C20" s="127" t="s">
        <v>152</v>
      </c>
      <c r="D20" s="129" t="s">
        <v>155</v>
      </c>
      <c r="E20" s="113"/>
      <c r="F20" s="13" t="s">
        <v>155</v>
      </c>
      <c r="G20" s="97" t="s">
        <v>29</v>
      </c>
      <c r="H20" s="98" t="str">
        <f>VLOOKUP(F20,Definitions!$B:$C,2,FALSE)</f>
        <v>Insurer's acquisition costs incurred for the year of account as at return date but deferred.</v>
      </c>
      <c r="I20" s="128"/>
      <c r="BA20" s="104"/>
    </row>
    <row r="21" spans="2:53" ht="29.25" customHeight="1" x14ac:dyDescent="0.25">
      <c r="B21" s="126"/>
      <c r="C21" s="127" t="s">
        <v>62</v>
      </c>
      <c r="D21" s="129" t="s">
        <v>156</v>
      </c>
      <c r="E21" s="113"/>
      <c r="F21" s="133" t="s">
        <v>53</v>
      </c>
      <c r="G21" s="36"/>
      <c r="H21" s="113"/>
      <c r="I21" s="128"/>
    </row>
    <row r="22" spans="2:53" ht="51" x14ac:dyDescent="0.25">
      <c r="B22" s="126"/>
      <c r="C22" s="127" t="s">
        <v>152</v>
      </c>
      <c r="D22" s="129" t="s">
        <v>157</v>
      </c>
      <c r="E22" s="36"/>
      <c r="F22" s="133" t="s">
        <v>53</v>
      </c>
      <c r="G22" s="36"/>
      <c r="H22" s="113"/>
      <c r="I22" s="128"/>
    </row>
    <row r="23" spans="2:53" ht="15.75" thickBot="1" x14ac:dyDescent="0.3">
      <c r="B23" s="134"/>
      <c r="C23" s="135"/>
      <c r="D23" s="136"/>
      <c r="E23" s="136"/>
      <c r="F23" s="38"/>
      <c r="G23" s="38"/>
      <c r="H23" s="38"/>
      <c r="I23" s="137"/>
    </row>
  </sheetData>
  <mergeCells count="10">
    <mergeCell ref="BA4:BE4"/>
    <mergeCell ref="BA3:BE3"/>
    <mergeCell ref="B3:I3"/>
    <mergeCell ref="K3:R3"/>
    <mergeCell ref="T3:X3"/>
    <mergeCell ref="AF3:AJ3"/>
    <mergeCell ref="AL3:AS3"/>
    <mergeCell ref="AU3:AY3"/>
    <mergeCell ref="AU4:AY4"/>
    <mergeCell ref="Z3:AD4"/>
  </mergeCells>
  <pageMargins left="0.7" right="0.7" top="0.75" bottom="0.75" header="0.3" footer="0.3"/>
  <pageSetup paperSize="9" orientation="portrait" verticalDpi="0" r:id="rId1"/>
  <headerFooter>
    <oddFooter>&amp;C_x000D_&amp;1#&amp;"Calibri"&amp;10&amp;K000000 Classification: Unclassified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E39F-674E-4761-AB1D-5909E238F160}">
  <sheetPr codeName="Sheet9">
    <tabColor rgb="FF00B050"/>
  </sheetPr>
  <dimension ref="A1:O54"/>
  <sheetViews>
    <sheetView workbookViewId="0"/>
  </sheetViews>
  <sheetFormatPr defaultColWidth="9.140625" defaultRowHeight="15" outlineLevelCol="1" x14ac:dyDescent="0.25"/>
  <cols>
    <col min="1" max="1" width="5.7109375" style="3" customWidth="1"/>
    <col min="2" max="2" width="14.28515625" style="15" customWidth="1"/>
    <col min="3" max="3" width="24" style="3" customWidth="1"/>
    <col min="4" max="4" width="9.140625" style="3"/>
    <col min="5" max="5" width="30.7109375" style="3" customWidth="1"/>
    <col min="6" max="6" width="20.7109375" style="3" customWidth="1" outlineLevel="1"/>
    <col min="7" max="7" width="50.7109375" style="3" customWidth="1" outlineLevel="1"/>
    <col min="8" max="10" width="5.7109375" style="3" customWidth="1"/>
    <col min="11" max="11" width="9.140625" style="15"/>
    <col min="12" max="12" width="11.85546875" style="3" customWidth="1"/>
    <col min="13" max="13" width="9.140625" style="3"/>
    <col min="14" max="14" width="12.28515625" style="3" bestFit="1" customWidth="1"/>
    <col min="15" max="16384" width="9.140625" style="3"/>
  </cols>
  <sheetData>
    <row r="1" spans="1:15" ht="18.75" x14ac:dyDescent="0.3">
      <c r="A1" s="64" t="s">
        <v>69</v>
      </c>
    </row>
    <row r="3" spans="1:15" ht="18" x14ac:dyDescent="0.25">
      <c r="A3" s="2" t="s">
        <v>70</v>
      </c>
    </row>
    <row r="4" spans="1:15" ht="6" customHeight="1" thickBot="1" x14ac:dyDescent="0.3"/>
    <row r="5" spans="1:15" x14ac:dyDescent="0.25">
      <c r="A5" s="170" t="s">
        <v>71</v>
      </c>
      <c r="B5" s="171"/>
      <c r="C5" s="171"/>
      <c r="D5" s="171"/>
      <c r="E5" s="171"/>
      <c r="F5" s="171"/>
      <c r="G5" s="171"/>
      <c r="H5" s="172"/>
      <c r="J5" s="170" t="s">
        <v>72</v>
      </c>
      <c r="K5" s="171"/>
      <c r="L5" s="171"/>
      <c r="M5" s="171"/>
      <c r="N5" s="171"/>
      <c r="O5" s="172"/>
    </row>
    <row r="6" spans="1:15" ht="6" customHeight="1" x14ac:dyDescent="0.25">
      <c r="A6" s="103"/>
      <c r="B6" s="124"/>
      <c r="C6" s="101"/>
      <c r="D6" s="101"/>
      <c r="E6" s="101"/>
      <c r="F6" s="101"/>
      <c r="G6" s="101"/>
      <c r="H6" s="105"/>
      <c r="J6" s="17"/>
      <c r="K6" s="35"/>
      <c r="L6" s="18"/>
      <c r="M6" s="18"/>
      <c r="N6" s="18"/>
      <c r="O6" s="24"/>
    </row>
    <row r="7" spans="1:15" ht="42" customHeight="1" x14ac:dyDescent="0.25">
      <c r="A7" s="103"/>
      <c r="B7" s="148" t="s">
        <v>41</v>
      </c>
      <c r="C7" s="148" t="s">
        <v>42</v>
      </c>
      <c r="D7" s="149"/>
      <c r="E7" s="150" t="s">
        <v>25</v>
      </c>
      <c r="F7" s="151" t="s">
        <v>26</v>
      </c>
      <c r="G7" s="151" t="s">
        <v>27</v>
      </c>
      <c r="H7" s="152"/>
      <c r="I7" s="12"/>
      <c r="J7" s="30"/>
      <c r="K7" s="32" t="s">
        <v>41</v>
      </c>
      <c r="L7" s="32" t="s">
        <v>42</v>
      </c>
      <c r="M7" s="33"/>
      <c r="N7" s="34" t="s">
        <v>25</v>
      </c>
      <c r="O7" s="24"/>
    </row>
    <row r="8" spans="1:15" ht="57" x14ac:dyDescent="0.25">
      <c r="A8" s="103"/>
      <c r="B8" s="123" t="s">
        <v>73</v>
      </c>
      <c r="C8" s="153" t="s">
        <v>45</v>
      </c>
      <c r="D8" s="108"/>
      <c r="E8" s="154" t="s">
        <v>45</v>
      </c>
      <c r="F8" s="99" t="s">
        <v>29</v>
      </c>
      <c r="G8" s="100" t="str">
        <f>VLOOKUP(E8,Definitions!$B:$C,2,FALSE)</f>
        <v>Pure Year of Account. Latest 20 pure years of account only.
Note: This form also captures data for unincepted business.</v>
      </c>
      <c r="H8" s="107"/>
      <c r="I8" s="9"/>
      <c r="J8" s="17"/>
      <c r="K8" s="35" t="s">
        <v>74</v>
      </c>
      <c r="L8" s="129" t="s">
        <v>75</v>
      </c>
      <c r="M8" s="18"/>
      <c r="N8" s="113" t="s">
        <v>53</v>
      </c>
      <c r="O8" s="24"/>
    </row>
    <row r="9" spans="1:15" ht="57" x14ac:dyDescent="0.25">
      <c r="A9" s="103"/>
      <c r="B9" s="123" t="s">
        <v>73</v>
      </c>
      <c r="C9" s="153" t="s">
        <v>47</v>
      </c>
      <c r="D9" s="108"/>
      <c r="E9" s="154" t="s">
        <v>47</v>
      </c>
      <c r="F9" s="99" t="s">
        <v>29</v>
      </c>
      <c r="G9" s="100" t="str">
        <f>VLOOKUP(E9,Definitions!$B:$C,2,FALSE)</f>
        <v>The reporting year relating to the pure year of account.
Note: This form also captures data for unincepted business.</v>
      </c>
      <c r="H9" s="107"/>
      <c r="I9" s="9"/>
      <c r="J9" s="17"/>
      <c r="K9" s="35" t="s">
        <v>74</v>
      </c>
      <c r="L9" s="129" t="s">
        <v>76</v>
      </c>
      <c r="M9" s="18"/>
      <c r="N9" s="113" t="s">
        <v>53</v>
      </c>
      <c r="O9" s="24"/>
    </row>
    <row r="10" spans="1:15" ht="25.5" x14ac:dyDescent="0.25">
      <c r="A10" s="103"/>
      <c r="B10" s="123" t="s">
        <v>73</v>
      </c>
      <c r="C10" s="153" t="s">
        <v>48</v>
      </c>
      <c r="D10" s="108"/>
      <c r="E10" s="108" t="s">
        <v>53</v>
      </c>
      <c r="F10" s="108"/>
      <c r="G10" s="108"/>
      <c r="H10" s="114"/>
      <c r="I10" s="10"/>
      <c r="J10" s="17"/>
      <c r="K10" s="35" t="s">
        <v>74</v>
      </c>
      <c r="L10" s="129" t="s">
        <v>77</v>
      </c>
      <c r="M10" s="18"/>
      <c r="N10" s="113" t="s">
        <v>53</v>
      </c>
      <c r="O10" s="24"/>
    </row>
    <row r="11" spans="1:15" ht="30.75" thickBot="1" x14ac:dyDescent="0.3">
      <c r="A11" s="103"/>
      <c r="B11" s="123" t="s">
        <v>73</v>
      </c>
      <c r="C11" s="153" t="s">
        <v>52</v>
      </c>
      <c r="D11" s="108"/>
      <c r="E11" s="108" t="s">
        <v>78</v>
      </c>
      <c r="F11" s="108"/>
      <c r="G11" s="108"/>
      <c r="H11" s="114"/>
      <c r="I11" s="10"/>
      <c r="J11" s="26"/>
      <c r="K11" s="40"/>
      <c r="L11" s="27"/>
      <c r="M11" s="27"/>
      <c r="N11" s="27"/>
      <c r="O11" s="28"/>
    </row>
    <row r="12" spans="1:15" x14ac:dyDescent="0.25">
      <c r="A12" s="103"/>
      <c r="B12" s="123"/>
      <c r="C12" s="108" t="s">
        <v>43</v>
      </c>
      <c r="D12" s="108"/>
      <c r="E12" s="154" t="s">
        <v>79</v>
      </c>
      <c r="F12" s="99" t="s">
        <v>29</v>
      </c>
      <c r="G12" s="100" t="str">
        <f>VLOOKUP(E12,Definitions!$B:$C,2,FALSE)</f>
        <v>The Solvency II Class of Business code.</v>
      </c>
      <c r="H12" s="107"/>
      <c r="I12" s="9"/>
    </row>
    <row r="13" spans="1:15" x14ac:dyDescent="0.25">
      <c r="A13" s="103"/>
      <c r="B13" s="124" t="s">
        <v>80</v>
      </c>
      <c r="C13" s="155" t="s">
        <v>81</v>
      </c>
      <c r="D13" s="108"/>
      <c r="E13" s="108" t="s">
        <v>53</v>
      </c>
      <c r="F13" s="108"/>
      <c r="G13" s="108"/>
      <c r="H13" s="114"/>
      <c r="I13" s="10"/>
    </row>
    <row r="14" spans="1:15" ht="45" x14ac:dyDescent="0.25">
      <c r="A14" s="103"/>
      <c r="B14" s="124" t="s">
        <v>80</v>
      </c>
      <c r="C14" s="155" t="s">
        <v>82</v>
      </c>
      <c r="D14" s="108"/>
      <c r="E14" s="154" t="s">
        <v>82</v>
      </c>
      <c r="F14" s="99" t="s">
        <v>29</v>
      </c>
      <c r="G14" s="100" t="str">
        <f>VLOOKUP(E14,Definitions!$B:$C,2,FALSE)</f>
        <v>Undiscounted amount of future premium gross of acquisition costs and reinsurance accounted for in the premium provision as at the reporting date.</v>
      </c>
      <c r="H14" s="107"/>
      <c r="I14" s="9"/>
      <c r="J14" s="10"/>
    </row>
    <row r="15" spans="1:15" ht="60" x14ac:dyDescent="0.25">
      <c r="A15" s="103"/>
      <c r="B15" s="124" t="s">
        <v>80</v>
      </c>
      <c r="C15" s="155" t="s">
        <v>83</v>
      </c>
      <c r="D15" s="108"/>
      <c r="E15" s="154" t="s">
        <v>83</v>
      </c>
      <c r="F15" s="99" t="s">
        <v>29</v>
      </c>
      <c r="G15" s="100" t="str">
        <f>VLOOKUP(E15,Definitions!$B:$C,2,FALSE)</f>
        <v>Undiscounted provision for future gross acquisition costs accounted for in the premium provision as at the reporting date.</v>
      </c>
      <c r="H15" s="107"/>
      <c r="I15" s="9"/>
      <c r="J15" s="10"/>
    </row>
    <row r="16" spans="1:15" ht="45" x14ac:dyDescent="0.25">
      <c r="A16" s="103"/>
      <c r="B16" s="124" t="s">
        <v>80</v>
      </c>
      <c r="C16" s="155" t="s">
        <v>84</v>
      </c>
      <c r="D16" s="108"/>
      <c r="E16" s="154" t="s">
        <v>84</v>
      </c>
      <c r="F16" s="99" t="s">
        <v>29</v>
      </c>
      <c r="G16" s="100" t="str">
        <f>VLOOKUP(E16,Definitions!$B:$C,2,FALSE)</f>
        <v>Undiscounted amount of future premium gross of acquisition costs and reinsurance accounted for in the claims provision as at the reporting date.</v>
      </c>
      <c r="H16" s="107"/>
      <c r="I16" s="9"/>
      <c r="J16" s="10"/>
    </row>
    <row r="17" spans="1:10" ht="45" x14ac:dyDescent="0.25">
      <c r="A17" s="103"/>
      <c r="B17" s="124" t="s">
        <v>80</v>
      </c>
      <c r="C17" s="155" t="s">
        <v>85</v>
      </c>
      <c r="D17" s="108"/>
      <c r="E17" s="154" t="s">
        <v>85</v>
      </c>
      <c r="F17" s="99" t="s">
        <v>29</v>
      </c>
      <c r="G17" s="100" t="str">
        <f>VLOOKUP(E17,Definitions!$B:$C,2,FALSE)</f>
        <v>Undiscounted provision for future gross acquisition costs accounted for in the claims provision as at the reporting date.</v>
      </c>
      <c r="H17" s="107"/>
      <c r="I17" s="9"/>
      <c r="J17" s="10"/>
    </row>
    <row r="18" spans="1:10" ht="60" x14ac:dyDescent="0.25">
      <c r="A18" s="103"/>
      <c r="B18" s="124" t="s">
        <v>80</v>
      </c>
      <c r="C18" s="155" t="s">
        <v>86</v>
      </c>
      <c r="D18" s="108"/>
      <c r="E18" s="154" t="s">
        <v>86</v>
      </c>
      <c r="F18" s="99" t="s">
        <v>29</v>
      </c>
      <c r="G18" s="100" t="str">
        <f>VLOOKUP(E18,Definitions!$B:$C,2,FALSE)</f>
        <v>Undiscounted provision for future gross of reinsurance claim costs accounted for in the premium provision including ALAE as at the reporting date.</v>
      </c>
      <c r="H18" s="107"/>
      <c r="I18" s="9"/>
      <c r="J18" s="10"/>
    </row>
    <row r="19" spans="1:10" ht="60" x14ac:dyDescent="0.25">
      <c r="A19" s="103"/>
      <c r="B19" s="124" t="s">
        <v>80</v>
      </c>
      <c r="C19" s="155" t="s">
        <v>87</v>
      </c>
      <c r="D19" s="108"/>
      <c r="E19" s="154" t="s">
        <v>87</v>
      </c>
      <c r="F19" s="99" t="s">
        <v>29</v>
      </c>
      <c r="G19" s="100" t="str">
        <f>VLOOKUP(E19,Definitions!$B:$C,2,FALSE)</f>
        <v>Undiscounted provision for future gross of reinsurance claim costs accounted for in the claims provision including ALAE as at the reporting date.</v>
      </c>
      <c r="H19" s="107"/>
      <c r="I19" s="9"/>
    </row>
    <row r="20" spans="1:10" ht="60" x14ac:dyDescent="0.25">
      <c r="A20" s="103"/>
      <c r="B20" s="124" t="s">
        <v>80</v>
      </c>
      <c r="C20" s="156" t="s">
        <v>88</v>
      </c>
      <c r="D20" s="108"/>
      <c r="E20" s="108" t="s">
        <v>53</v>
      </c>
      <c r="F20" s="101"/>
      <c r="G20" s="101"/>
      <c r="H20" s="105"/>
      <c r="I20" s="9"/>
    </row>
    <row r="21" spans="1:10" ht="45" x14ac:dyDescent="0.25">
      <c r="A21" s="103"/>
      <c r="B21" s="124" t="s">
        <v>80</v>
      </c>
      <c r="C21" s="156" t="s">
        <v>89</v>
      </c>
      <c r="D21" s="101"/>
      <c r="E21" s="108" t="s">
        <v>53</v>
      </c>
      <c r="F21" s="101"/>
      <c r="G21" s="101"/>
      <c r="H21" s="105"/>
      <c r="I21" s="9"/>
    </row>
    <row r="22" spans="1:10" ht="60" x14ac:dyDescent="0.25">
      <c r="A22" s="103"/>
      <c r="B22" s="124" t="s">
        <v>80</v>
      </c>
      <c r="C22" s="156" t="s">
        <v>90</v>
      </c>
      <c r="D22" s="108"/>
      <c r="E22" s="108" t="s">
        <v>53</v>
      </c>
      <c r="F22" s="101"/>
      <c r="G22" s="101"/>
      <c r="H22" s="105"/>
      <c r="I22" s="9"/>
      <c r="J22" s="10"/>
    </row>
    <row r="23" spans="1:10" ht="60" x14ac:dyDescent="0.25">
      <c r="A23" s="103"/>
      <c r="B23" s="124" t="s">
        <v>80</v>
      </c>
      <c r="C23" s="156" t="s">
        <v>91</v>
      </c>
      <c r="D23" s="101"/>
      <c r="E23" s="108" t="s">
        <v>53</v>
      </c>
      <c r="F23" s="101"/>
      <c r="G23" s="101"/>
      <c r="H23" s="105"/>
      <c r="I23" s="9"/>
      <c r="J23" s="10"/>
    </row>
    <row r="24" spans="1:10" ht="45" x14ac:dyDescent="0.25">
      <c r="A24" s="103"/>
      <c r="B24" s="124" t="s">
        <v>80</v>
      </c>
      <c r="C24" s="155" t="s">
        <v>92</v>
      </c>
      <c r="D24" s="101"/>
      <c r="E24" s="108" t="s">
        <v>53</v>
      </c>
      <c r="F24" s="101"/>
      <c r="G24" s="101"/>
      <c r="H24" s="105"/>
      <c r="I24" s="9"/>
      <c r="J24" s="10"/>
    </row>
    <row r="25" spans="1:10" ht="60" x14ac:dyDescent="0.25">
      <c r="A25" s="103"/>
      <c r="B25" s="124" t="s">
        <v>80</v>
      </c>
      <c r="C25" s="155" t="s">
        <v>93</v>
      </c>
      <c r="D25" s="101"/>
      <c r="E25" s="108" t="s">
        <v>53</v>
      </c>
      <c r="F25" s="101"/>
      <c r="G25" s="101"/>
      <c r="H25" s="105"/>
      <c r="I25" s="9"/>
      <c r="J25" s="10"/>
    </row>
    <row r="26" spans="1:10" ht="45" x14ac:dyDescent="0.25">
      <c r="A26" s="103"/>
      <c r="B26" s="124" t="s">
        <v>80</v>
      </c>
      <c r="C26" s="155" t="s">
        <v>94</v>
      </c>
      <c r="D26" s="101"/>
      <c r="E26" s="108" t="s">
        <v>53</v>
      </c>
      <c r="F26" s="101"/>
      <c r="G26" s="101"/>
      <c r="H26" s="105"/>
      <c r="I26" s="10"/>
      <c r="J26" s="10"/>
    </row>
    <row r="27" spans="1:10" ht="60" x14ac:dyDescent="0.25">
      <c r="A27" s="103"/>
      <c r="B27" s="124" t="s">
        <v>80</v>
      </c>
      <c r="C27" s="155" t="s">
        <v>95</v>
      </c>
      <c r="D27" s="101"/>
      <c r="E27" s="108" t="s">
        <v>53</v>
      </c>
      <c r="F27" s="101"/>
      <c r="G27" s="101"/>
      <c r="H27" s="105"/>
      <c r="I27" s="10"/>
      <c r="J27" s="10"/>
    </row>
    <row r="28" spans="1:10" ht="60" x14ac:dyDescent="0.25">
      <c r="A28" s="103"/>
      <c r="B28" s="124" t="s">
        <v>80</v>
      </c>
      <c r="C28" s="155" t="s">
        <v>96</v>
      </c>
      <c r="D28" s="101"/>
      <c r="E28" s="108" t="s">
        <v>53</v>
      </c>
      <c r="F28" s="101"/>
      <c r="G28" s="101"/>
      <c r="H28" s="105"/>
      <c r="I28" s="10"/>
      <c r="J28" s="10"/>
    </row>
    <row r="29" spans="1:10" ht="60" x14ac:dyDescent="0.25">
      <c r="A29" s="103"/>
      <c r="B29" s="124" t="s">
        <v>80</v>
      </c>
      <c r="C29" s="155" t="s">
        <v>97</v>
      </c>
      <c r="D29" s="101"/>
      <c r="E29" s="108" t="s">
        <v>53</v>
      </c>
      <c r="F29" s="101"/>
      <c r="G29" s="101"/>
      <c r="H29" s="105"/>
      <c r="I29" s="10"/>
      <c r="J29" s="10"/>
    </row>
    <row r="30" spans="1:10" ht="60" x14ac:dyDescent="0.25">
      <c r="A30" s="103"/>
      <c r="B30" s="124" t="s">
        <v>80</v>
      </c>
      <c r="C30" s="155" t="s">
        <v>98</v>
      </c>
      <c r="D30" s="101"/>
      <c r="E30" s="108" t="s">
        <v>53</v>
      </c>
      <c r="F30" s="101"/>
      <c r="G30" s="101"/>
      <c r="H30" s="105"/>
      <c r="I30" s="10"/>
    </row>
    <row r="31" spans="1:10" ht="60" x14ac:dyDescent="0.25">
      <c r="A31" s="103"/>
      <c r="B31" s="124" t="s">
        <v>80</v>
      </c>
      <c r="C31" s="155" t="s">
        <v>99</v>
      </c>
      <c r="D31" s="101"/>
      <c r="E31" s="108" t="s">
        <v>53</v>
      </c>
      <c r="F31" s="101"/>
      <c r="G31" s="101"/>
      <c r="H31" s="105"/>
      <c r="I31" s="10"/>
    </row>
    <row r="32" spans="1:10" ht="45" x14ac:dyDescent="0.25">
      <c r="A32" s="103"/>
      <c r="B32" s="124" t="s">
        <v>80</v>
      </c>
      <c r="C32" s="155" t="s">
        <v>100</v>
      </c>
      <c r="D32" s="101"/>
      <c r="E32" s="108" t="s">
        <v>53</v>
      </c>
      <c r="F32" s="101"/>
      <c r="G32" s="101"/>
      <c r="H32" s="105"/>
      <c r="I32" s="10"/>
    </row>
    <row r="33" spans="1:9" ht="45" x14ac:dyDescent="0.25">
      <c r="A33" s="103"/>
      <c r="B33" s="124" t="s">
        <v>80</v>
      </c>
      <c r="C33" s="155" t="s">
        <v>101</v>
      </c>
      <c r="D33" s="101"/>
      <c r="E33" s="108" t="s">
        <v>53</v>
      </c>
      <c r="F33" s="101"/>
      <c r="G33" s="101"/>
      <c r="H33" s="105"/>
      <c r="I33" s="10"/>
    </row>
    <row r="34" spans="1:9" ht="60" x14ac:dyDescent="0.25">
      <c r="A34" s="103"/>
      <c r="B34" s="124" t="s">
        <v>80</v>
      </c>
      <c r="C34" s="155" t="s">
        <v>102</v>
      </c>
      <c r="D34" s="101"/>
      <c r="E34" s="108" t="s">
        <v>53</v>
      </c>
      <c r="F34" s="101"/>
      <c r="G34" s="101"/>
      <c r="H34" s="105"/>
      <c r="I34" s="10"/>
    </row>
    <row r="35" spans="1:9" ht="60" x14ac:dyDescent="0.25">
      <c r="A35" s="103"/>
      <c r="B35" s="124" t="s">
        <v>80</v>
      </c>
      <c r="C35" s="155" t="s">
        <v>103</v>
      </c>
      <c r="D35" s="101"/>
      <c r="E35" s="108" t="s">
        <v>53</v>
      </c>
      <c r="F35" s="101"/>
      <c r="G35" s="101"/>
      <c r="H35" s="105"/>
      <c r="I35" s="10"/>
    </row>
    <row r="36" spans="1:9" ht="60" x14ac:dyDescent="0.25">
      <c r="A36" s="103"/>
      <c r="B36" s="124" t="s">
        <v>80</v>
      </c>
      <c r="C36" s="155" t="s">
        <v>104</v>
      </c>
      <c r="D36" s="101"/>
      <c r="E36" s="108" t="s">
        <v>53</v>
      </c>
      <c r="F36" s="101"/>
      <c r="G36" s="101"/>
      <c r="H36" s="105"/>
      <c r="I36" s="10"/>
    </row>
    <row r="37" spans="1:9" ht="60" x14ac:dyDescent="0.25">
      <c r="A37" s="103"/>
      <c r="B37" s="124" t="s">
        <v>80</v>
      </c>
      <c r="C37" s="155" t="s">
        <v>105</v>
      </c>
      <c r="D37" s="101"/>
      <c r="E37" s="108" t="s">
        <v>53</v>
      </c>
      <c r="F37" s="101"/>
      <c r="G37" s="101"/>
      <c r="H37" s="105"/>
      <c r="I37" s="10"/>
    </row>
    <row r="38" spans="1:9" ht="60" x14ac:dyDescent="0.25">
      <c r="A38" s="103"/>
      <c r="B38" s="124" t="s">
        <v>80</v>
      </c>
      <c r="C38" s="155" t="s">
        <v>106</v>
      </c>
      <c r="D38" s="101"/>
      <c r="E38" s="108" t="s">
        <v>53</v>
      </c>
      <c r="F38" s="101"/>
      <c r="G38" s="101"/>
      <c r="H38" s="105"/>
      <c r="I38" s="10"/>
    </row>
    <row r="39" spans="1:9" ht="60" x14ac:dyDescent="0.25">
      <c r="A39" s="103"/>
      <c r="B39" s="124" t="s">
        <v>80</v>
      </c>
      <c r="C39" s="155" t="s">
        <v>107</v>
      </c>
      <c r="D39" s="101"/>
      <c r="E39" s="108" t="s">
        <v>53</v>
      </c>
      <c r="F39" s="101"/>
      <c r="G39" s="101"/>
      <c r="H39" s="105"/>
      <c r="I39" s="10"/>
    </row>
    <row r="40" spans="1:9" ht="60" x14ac:dyDescent="0.25">
      <c r="A40" s="103"/>
      <c r="B40" s="124" t="s">
        <v>80</v>
      </c>
      <c r="C40" s="155" t="s">
        <v>108</v>
      </c>
      <c r="D40" s="101"/>
      <c r="E40" s="108" t="s">
        <v>53</v>
      </c>
      <c r="F40" s="101"/>
      <c r="G40" s="101"/>
      <c r="H40" s="105"/>
      <c r="I40" s="10"/>
    </row>
    <row r="41" spans="1:9" ht="60" x14ac:dyDescent="0.25">
      <c r="A41" s="103"/>
      <c r="B41" s="124" t="s">
        <v>80</v>
      </c>
      <c r="C41" s="155" t="s">
        <v>109</v>
      </c>
      <c r="D41" s="101"/>
      <c r="E41" s="108" t="s">
        <v>53</v>
      </c>
      <c r="F41" s="101"/>
      <c r="G41" s="101"/>
      <c r="H41" s="105"/>
      <c r="I41" s="10"/>
    </row>
    <row r="42" spans="1:9" ht="45" x14ac:dyDescent="0.25">
      <c r="A42" s="103"/>
      <c r="B42" s="124" t="s">
        <v>80</v>
      </c>
      <c r="C42" s="155" t="s">
        <v>110</v>
      </c>
      <c r="D42" s="101"/>
      <c r="E42" s="154" t="s">
        <v>111</v>
      </c>
      <c r="F42" s="99" t="s">
        <v>29</v>
      </c>
      <c r="G42" s="100" t="str">
        <f>VLOOKUP(E42,Definitions!$B:$C,2,FALSE)</f>
        <v>Total gross effect of discounting on all technical provisions as at the reporting date.</v>
      </c>
      <c r="H42" s="107"/>
      <c r="I42" s="9"/>
    </row>
    <row r="43" spans="1:9" ht="60" x14ac:dyDescent="0.25">
      <c r="A43" s="103"/>
      <c r="B43" s="124" t="s">
        <v>80</v>
      </c>
      <c r="C43" s="155" t="s">
        <v>112</v>
      </c>
      <c r="D43" s="101"/>
      <c r="E43" s="101"/>
      <c r="F43" s="101"/>
      <c r="G43" s="101"/>
      <c r="H43" s="105"/>
    </row>
    <row r="44" spans="1:9" ht="45" x14ac:dyDescent="0.25">
      <c r="A44" s="103"/>
      <c r="B44" s="124" t="s">
        <v>80</v>
      </c>
      <c r="C44" s="155" t="s">
        <v>113</v>
      </c>
      <c r="D44" s="101"/>
      <c r="E44" s="101"/>
      <c r="F44" s="101"/>
      <c r="G44" s="101"/>
      <c r="H44" s="105"/>
    </row>
    <row r="45" spans="1:9" ht="45" x14ac:dyDescent="0.25">
      <c r="A45" s="103"/>
      <c r="B45" s="124" t="s">
        <v>80</v>
      </c>
      <c r="C45" s="155" t="s">
        <v>114</v>
      </c>
      <c r="D45" s="101"/>
      <c r="E45" s="101"/>
      <c r="F45" s="101"/>
      <c r="G45" s="101"/>
      <c r="H45" s="105"/>
    </row>
    <row r="46" spans="1:9" ht="45" x14ac:dyDescent="0.25">
      <c r="A46" s="103"/>
      <c r="B46" s="124" t="s">
        <v>80</v>
      </c>
      <c r="C46" s="155" t="s">
        <v>115</v>
      </c>
      <c r="D46" s="101"/>
      <c r="E46" s="101"/>
      <c r="F46" s="101"/>
      <c r="G46" s="101"/>
      <c r="H46" s="105"/>
    </row>
    <row r="47" spans="1:9" ht="45" x14ac:dyDescent="0.25">
      <c r="A47" s="103"/>
      <c r="B47" s="124" t="s">
        <v>80</v>
      </c>
      <c r="C47" s="155" t="s">
        <v>116</v>
      </c>
      <c r="D47" s="101"/>
      <c r="E47" s="101"/>
      <c r="F47" s="101"/>
      <c r="G47" s="101"/>
      <c r="H47" s="105"/>
    </row>
    <row r="48" spans="1:9" ht="45" x14ac:dyDescent="0.25">
      <c r="A48" s="103"/>
      <c r="B48" s="124" t="s">
        <v>80</v>
      </c>
      <c r="C48" s="155" t="s">
        <v>117</v>
      </c>
      <c r="D48" s="101"/>
      <c r="E48" s="108" t="s">
        <v>53</v>
      </c>
      <c r="F48" s="101"/>
      <c r="G48" s="101"/>
      <c r="H48" s="105"/>
    </row>
    <row r="49" spans="1:8" ht="60" x14ac:dyDescent="0.25">
      <c r="A49" s="103"/>
      <c r="B49" s="124" t="s">
        <v>80</v>
      </c>
      <c r="C49" s="155" t="s">
        <v>118</v>
      </c>
      <c r="D49" s="101"/>
      <c r="E49" s="108" t="s">
        <v>53</v>
      </c>
      <c r="F49" s="101"/>
      <c r="G49" s="101"/>
      <c r="H49" s="105"/>
    </row>
    <row r="50" spans="1:8" ht="45" x14ac:dyDescent="0.25">
      <c r="A50" s="103"/>
      <c r="B50" s="124" t="s">
        <v>80</v>
      </c>
      <c r="C50" s="155" t="s">
        <v>119</v>
      </c>
      <c r="D50" s="101"/>
      <c r="E50" s="108" t="s">
        <v>53</v>
      </c>
      <c r="F50" s="101"/>
      <c r="G50" s="101"/>
      <c r="H50" s="105"/>
    </row>
    <row r="51" spans="1:8" ht="45" x14ac:dyDescent="0.25">
      <c r="A51" s="103"/>
      <c r="B51" s="124" t="s">
        <v>80</v>
      </c>
      <c r="C51" s="155" t="s">
        <v>120</v>
      </c>
      <c r="D51" s="101"/>
      <c r="E51" s="108" t="s">
        <v>53</v>
      </c>
      <c r="F51" s="101"/>
      <c r="G51" s="101"/>
      <c r="H51" s="105"/>
    </row>
    <row r="52" spans="1:8" ht="60" x14ac:dyDescent="0.25">
      <c r="A52" s="103"/>
      <c r="B52" s="124" t="s">
        <v>80</v>
      </c>
      <c r="C52" s="155" t="s">
        <v>121</v>
      </c>
      <c r="D52" s="101"/>
      <c r="E52" s="108" t="s">
        <v>53</v>
      </c>
      <c r="F52" s="101"/>
      <c r="G52" s="101"/>
      <c r="H52" s="105"/>
    </row>
    <row r="53" spans="1:8" ht="45" x14ac:dyDescent="0.25">
      <c r="A53" s="103"/>
      <c r="B53" s="124" t="s">
        <v>80</v>
      </c>
      <c r="C53" s="155" t="s">
        <v>122</v>
      </c>
      <c r="D53" s="101"/>
      <c r="E53" s="108" t="s">
        <v>53</v>
      </c>
      <c r="F53" s="101"/>
      <c r="G53" s="101"/>
      <c r="H53" s="105"/>
    </row>
    <row r="54" spans="1:8" ht="15.75" thickBot="1" x14ac:dyDescent="0.3">
      <c r="A54" s="110"/>
      <c r="B54" s="125"/>
      <c r="C54" s="111"/>
      <c r="D54" s="111"/>
      <c r="E54" s="111"/>
      <c r="F54" s="111"/>
      <c r="G54" s="111"/>
      <c r="H54" s="112"/>
    </row>
  </sheetData>
  <mergeCells count="2">
    <mergeCell ref="A5:H5"/>
    <mergeCell ref="J5:O5"/>
  </mergeCells>
  <pageMargins left="0.7" right="0.7" top="0.75" bottom="0.75" header="0.3" footer="0.3"/>
  <pageSetup paperSize="9" orientation="portrait" verticalDpi="0" r:id="rId1"/>
  <headerFooter>
    <oddFooter>&amp;C_x000D_&amp;1#&amp;"Calibri"&amp;10&amp;K000000 Classification: Unclassified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1C2D-56B0-42AA-A166-8CDA37C58773}">
  <sheetPr codeName="Sheet8">
    <tabColor rgb="FF00B0F0"/>
  </sheetPr>
  <dimension ref="B2:J266"/>
  <sheetViews>
    <sheetView zoomScale="115" zoomScaleNormal="115" workbookViewId="0"/>
  </sheetViews>
  <sheetFormatPr defaultColWidth="5.7109375" defaultRowHeight="15" x14ac:dyDescent="0.25"/>
  <cols>
    <col min="2" max="3" width="30.7109375" customWidth="1"/>
    <col min="4" max="4" width="14.28515625" customWidth="1"/>
    <col min="5" max="5" width="16.7109375" customWidth="1"/>
    <col min="6" max="7" width="35.7109375" customWidth="1"/>
    <col min="8" max="8" width="9.85546875" customWidth="1"/>
    <col min="9" max="9" width="29.7109375" customWidth="1"/>
    <col min="10" max="10" width="61.5703125" customWidth="1"/>
  </cols>
  <sheetData>
    <row r="2" spans="2:10" x14ac:dyDescent="0.25">
      <c r="B2" s="195" t="s">
        <v>158</v>
      </c>
      <c r="C2" s="197" t="s">
        <v>159</v>
      </c>
      <c r="D2" s="197" t="s">
        <v>160</v>
      </c>
      <c r="E2" s="197" t="s">
        <v>161</v>
      </c>
      <c r="F2" s="199" t="s">
        <v>162</v>
      </c>
      <c r="G2" s="199" t="s">
        <v>34</v>
      </c>
      <c r="I2" s="190" t="s">
        <v>163</v>
      </c>
      <c r="J2" s="191"/>
    </row>
    <row r="3" spans="2:10" ht="36" customHeight="1" x14ac:dyDescent="0.25">
      <c r="B3" s="196"/>
      <c r="C3" s="198"/>
      <c r="D3" s="198"/>
      <c r="E3" s="198"/>
      <c r="F3" s="200"/>
      <c r="G3" s="200"/>
      <c r="I3" s="191"/>
      <c r="J3" s="191"/>
    </row>
    <row r="4" spans="2:10" ht="16.5" customHeight="1" x14ac:dyDescent="0.25">
      <c r="B4" s="201" t="s">
        <v>164</v>
      </c>
      <c r="C4" s="194" t="s">
        <v>165</v>
      </c>
      <c r="D4" s="194" t="s">
        <v>166</v>
      </c>
      <c r="E4" s="193" t="s">
        <v>167</v>
      </c>
      <c r="F4" s="194" t="s">
        <v>168</v>
      </c>
      <c r="G4" s="234"/>
      <c r="I4" s="191"/>
      <c r="J4" s="191"/>
    </row>
    <row r="5" spans="2:10" x14ac:dyDescent="0.25">
      <c r="B5" s="201"/>
      <c r="C5" s="194"/>
      <c r="D5" s="194"/>
      <c r="E5" s="193"/>
      <c r="F5" s="194"/>
      <c r="G5" s="233"/>
      <c r="I5" s="191"/>
      <c r="J5" s="191"/>
    </row>
    <row r="6" spans="2:10" x14ac:dyDescent="0.25">
      <c r="B6" s="201"/>
      <c r="C6" s="194"/>
      <c r="D6" s="194"/>
      <c r="E6" s="193" t="s">
        <v>169</v>
      </c>
      <c r="F6" s="194" t="s">
        <v>170</v>
      </c>
      <c r="G6" s="233"/>
      <c r="I6" s="191"/>
      <c r="J6" s="191"/>
    </row>
    <row r="7" spans="2:10" x14ac:dyDescent="0.25">
      <c r="B7" s="201"/>
      <c r="C7" s="194"/>
      <c r="D7" s="194"/>
      <c r="E7" s="193"/>
      <c r="F7" s="194"/>
      <c r="G7" s="233"/>
      <c r="I7" s="191"/>
      <c r="J7" s="191"/>
    </row>
    <row r="8" spans="2:10" x14ac:dyDescent="0.25">
      <c r="B8" s="201"/>
      <c r="C8" s="194"/>
      <c r="D8" s="194"/>
      <c r="E8" s="193" t="s">
        <v>171</v>
      </c>
      <c r="F8" s="194" t="s">
        <v>172</v>
      </c>
      <c r="G8" s="233"/>
      <c r="I8" s="191"/>
      <c r="J8" s="191"/>
    </row>
    <row r="9" spans="2:10" x14ac:dyDescent="0.25">
      <c r="B9" s="201"/>
      <c r="C9" s="194"/>
      <c r="D9" s="194"/>
      <c r="E9" s="193"/>
      <c r="F9" s="194"/>
      <c r="G9" s="233"/>
      <c r="I9" s="191"/>
      <c r="J9" s="191"/>
    </row>
    <row r="10" spans="2:10" ht="18.75" customHeight="1" x14ac:dyDescent="0.25">
      <c r="B10" s="201"/>
      <c r="C10" s="194" t="s">
        <v>173</v>
      </c>
      <c r="D10" s="194" t="s">
        <v>174</v>
      </c>
      <c r="E10" s="193" t="s">
        <v>175</v>
      </c>
      <c r="F10" s="194" t="s">
        <v>173</v>
      </c>
      <c r="G10" s="233"/>
      <c r="I10" s="191"/>
      <c r="J10" s="191"/>
    </row>
    <row r="11" spans="2:10" ht="15" customHeight="1" x14ac:dyDescent="0.25">
      <c r="B11" s="201"/>
      <c r="C11" s="194"/>
      <c r="D11" s="194"/>
      <c r="E11" s="193"/>
      <c r="F11" s="194"/>
      <c r="G11" s="233"/>
      <c r="I11" s="191"/>
      <c r="J11" s="191"/>
    </row>
    <row r="12" spans="2:10" x14ac:dyDescent="0.25">
      <c r="B12" s="201"/>
      <c r="C12" s="194" t="s">
        <v>176</v>
      </c>
      <c r="D12" s="194" t="s">
        <v>177</v>
      </c>
      <c r="E12" s="193" t="s">
        <v>178</v>
      </c>
      <c r="F12" s="194" t="s">
        <v>176</v>
      </c>
      <c r="G12" s="233"/>
      <c r="I12" s="191"/>
      <c r="J12" s="191"/>
    </row>
    <row r="13" spans="2:10" x14ac:dyDescent="0.25">
      <c r="B13" s="201"/>
      <c r="C13" s="194"/>
      <c r="D13" s="194"/>
      <c r="E13" s="193"/>
      <c r="F13" s="194"/>
      <c r="G13" s="233"/>
      <c r="I13" s="191"/>
      <c r="J13" s="191"/>
    </row>
    <row r="14" spans="2:10" x14ac:dyDescent="0.25">
      <c r="B14" s="201"/>
      <c r="C14" s="194" t="s">
        <v>179</v>
      </c>
      <c r="D14" s="194" t="s">
        <v>180</v>
      </c>
      <c r="E14" s="193" t="s">
        <v>181</v>
      </c>
      <c r="F14" s="194" t="s">
        <v>179</v>
      </c>
      <c r="G14" s="233"/>
      <c r="I14" s="191"/>
      <c r="J14" s="191"/>
    </row>
    <row r="15" spans="2:10" x14ac:dyDescent="0.25">
      <c r="B15" s="201"/>
      <c r="C15" s="194"/>
      <c r="D15" s="194"/>
      <c r="E15" s="193"/>
      <c r="F15" s="194"/>
      <c r="G15" s="233"/>
      <c r="I15" s="191"/>
      <c r="J15" s="191"/>
    </row>
    <row r="16" spans="2:10" ht="42" customHeight="1" x14ac:dyDescent="0.25">
      <c r="B16" s="201" t="s">
        <v>182</v>
      </c>
      <c r="C16" s="194" t="s">
        <v>183</v>
      </c>
      <c r="D16" s="194" t="s">
        <v>184</v>
      </c>
      <c r="E16" s="193" t="s">
        <v>185</v>
      </c>
      <c r="F16" s="194" t="s">
        <v>186</v>
      </c>
      <c r="G16" s="233"/>
      <c r="I16" s="191"/>
      <c r="J16" s="191"/>
    </row>
    <row r="17" spans="2:10" ht="15" customHeight="1" x14ac:dyDescent="0.25">
      <c r="B17" s="201"/>
      <c r="C17" s="194"/>
      <c r="D17" s="194"/>
      <c r="E17" s="193"/>
      <c r="F17" s="194"/>
      <c r="G17" s="233"/>
      <c r="I17" s="191"/>
      <c r="J17" s="191"/>
    </row>
    <row r="18" spans="2:10" ht="18" customHeight="1" x14ac:dyDescent="0.25">
      <c r="B18" s="201"/>
      <c r="C18" s="194"/>
      <c r="D18" s="194"/>
      <c r="E18" s="193" t="s">
        <v>187</v>
      </c>
      <c r="F18" s="194" t="s">
        <v>188</v>
      </c>
      <c r="G18" s="233"/>
      <c r="I18" s="191"/>
      <c r="J18" s="191"/>
    </row>
    <row r="19" spans="2:10" x14ac:dyDescent="0.25">
      <c r="B19" s="201"/>
      <c r="C19" s="194"/>
      <c r="D19" s="194"/>
      <c r="E19" s="193"/>
      <c r="F19" s="194"/>
      <c r="G19" s="233"/>
      <c r="I19" s="191"/>
      <c r="J19" s="191"/>
    </row>
    <row r="20" spans="2:10" ht="28.5" customHeight="1" x14ac:dyDescent="0.25">
      <c r="B20" s="201"/>
      <c r="C20" s="194"/>
      <c r="D20" s="194"/>
      <c r="E20" s="193" t="s">
        <v>189</v>
      </c>
      <c r="F20" s="194" t="s">
        <v>190</v>
      </c>
      <c r="G20" s="233"/>
      <c r="H20" s="16"/>
      <c r="I20" s="191"/>
      <c r="J20" s="191"/>
    </row>
    <row r="21" spans="2:10" x14ac:dyDescent="0.25">
      <c r="B21" s="201"/>
      <c r="C21" s="194"/>
      <c r="D21" s="194"/>
      <c r="E21" s="193"/>
      <c r="F21" s="194"/>
      <c r="G21" s="233"/>
      <c r="H21" s="16"/>
      <c r="I21" s="191"/>
      <c r="J21" s="191"/>
    </row>
    <row r="22" spans="2:10" ht="24.75" customHeight="1" x14ac:dyDescent="0.25">
      <c r="B22" s="201"/>
      <c r="C22" s="194"/>
      <c r="D22" s="194"/>
      <c r="E22" s="193" t="s">
        <v>191</v>
      </c>
      <c r="F22" s="194" t="s">
        <v>192</v>
      </c>
      <c r="G22" s="233"/>
      <c r="H22" s="16"/>
      <c r="I22" s="191"/>
      <c r="J22" s="191"/>
    </row>
    <row r="23" spans="2:10" x14ac:dyDescent="0.25">
      <c r="B23" s="201"/>
      <c r="C23" s="194"/>
      <c r="D23" s="194"/>
      <c r="E23" s="193"/>
      <c r="F23" s="194"/>
      <c r="G23" s="233"/>
      <c r="H23" s="16"/>
      <c r="I23" s="191"/>
      <c r="J23" s="191"/>
    </row>
    <row r="24" spans="2:10" ht="21" customHeight="1" x14ac:dyDescent="0.25">
      <c r="B24" s="201"/>
      <c r="C24" s="194" t="s">
        <v>193</v>
      </c>
      <c r="D24" s="194" t="s">
        <v>194</v>
      </c>
      <c r="E24" s="193" t="s">
        <v>195</v>
      </c>
      <c r="F24" s="194" t="s">
        <v>193</v>
      </c>
      <c r="G24" s="233"/>
      <c r="H24" s="16"/>
      <c r="I24" s="191"/>
      <c r="J24" s="191"/>
    </row>
    <row r="25" spans="2:10" ht="15" customHeight="1" x14ac:dyDescent="0.35">
      <c r="B25" s="201"/>
      <c r="C25" s="194"/>
      <c r="D25" s="194"/>
      <c r="E25" s="193"/>
      <c r="F25" s="194"/>
      <c r="G25" s="233"/>
      <c r="H25" s="16"/>
      <c r="I25" s="192"/>
      <c r="J25" s="192"/>
    </row>
    <row r="26" spans="2:10" ht="28.5" customHeight="1" x14ac:dyDescent="0.25">
      <c r="B26" s="201"/>
      <c r="C26" s="194" t="s">
        <v>196</v>
      </c>
      <c r="D26" s="194" t="s">
        <v>197</v>
      </c>
      <c r="E26" s="193" t="s">
        <v>198</v>
      </c>
      <c r="F26" s="194" t="s">
        <v>196</v>
      </c>
      <c r="G26" s="233"/>
      <c r="H26" s="16"/>
      <c r="I26" s="235" t="s">
        <v>199</v>
      </c>
      <c r="J26" s="235"/>
    </row>
    <row r="27" spans="2:10" ht="30.75" customHeight="1" x14ac:dyDescent="0.25">
      <c r="B27" s="201"/>
      <c r="C27" s="194"/>
      <c r="D27" s="194"/>
      <c r="E27" s="193"/>
      <c r="F27" s="194"/>
      <c r="G27" s="233"/>
      <c r="H27" s="16"/>
      <c r="I27" s="235"/>
      <c r="J27" s="235"/>
    </row>
    <row r="28" spans="2:10" ht="24" customHeight="1" x14ac:dyDescent="0.25">
      <c r="B28" s="201"/>
      <c r="C28" s="194" t="s">
        <v>200</v>
      </c>
      <c r="D28" s="194" t="s">
        <v>201</v>
      </c>
      <c r="E28" s="193" t="s">
        <v>202</v>
      </c>
      <c r="F28" s="194" t="s">
        <v>200</v>
      </c>
      <c r="G28" s="233"/>
      <c r="H28" s="16"/>
      <c r="I28" s="235"/>
      <c r="J28" s="235"/>
    </row>
    <row r="29" spans="2:10" ht="20.25" customHeight="1" x14ac:dyDescent="0.25">
      <c r="B29" s="201"/>
      <c r="C29" s="194"/>
      <c r="D29" s="194"/>
      <c r="E29" s="193"/>
      <c r="F29" s="194"/>
      <c r="G29" s="233"/>
      <c r="H29" s="16"/>
      <c r="I29" s="235"/>
      <c r="J29" s="235"/>
    </row>
    <row r="30" spans="2:10" ht="20.25" customHeight="1" x14ac:dyDescent="0.25">
      <c r="B30" s="201" t="s">
        <v>203</v>
      </c>
      <c r="C30" s="194" t="s">
        <v>204</v>
      </c>
      <c r="D30" s="194" t="s">
        <v>205</v>
      </c>
      <c r="E30" s="193" t="s">
        <v>206</v>
      </c>
      <c r="F30" s="194" t="s">
        <v>204</v>
      </c>
      <c r="G30" s="233"/>
      <c r="I30" s="235"/>
      <c r="J30" s="235"/>
    </row>
    <row r="31" spans="2:10" ht="20.25" customHeight="1" x14ac:dyDescent="0.25">
      <c r="B31" s="201"/>
      <c r="C31" s="194"/>
      <c r="D31" s="194"/>
      <c r="E31" s="193"/>
      <c r="F31" s="194"/>
      <c r="G31" s="233"/>
      <c r="I31" s="235"/>
      <c r="J31" s="235"/>
    </row>
    <row r="32" spans="2:10" ht="20.25" customHeight="1" x14ac:dyDescent="0.25">
      <c r="B32" s="201"/>
      <c r="C32" s="194" t="s">
        <v>207</v>
      </c>
      <c r="D32" s="194" t="s">
        <v>208</v>
      </c>
      <c r="E32" s="193" t="s">
        <v>209</v>
      </c>
      <c r="F32" s="194" t="s">
        <v>210</v>
      </c>
      <c r="G32" s="233" t="s">
        <v>211</v>
      </c>
      <c r="I32" s="235"/>
      <c r="J32" s="235"/>
    </row>
    <row r="33" spans="2:10" ht="20.25" customHeight="1" x14ac:dyDescent="0.25">
      <c r="B33" s="201"/>
      <c r="C33" s="194"/>
      <c r="D33" s="194"/>
      <c r="E33" s="193"/>
      <c r="F33" s="194"/>
      <c r="G33" s="233"/>
      <c r="I33" s="235"/>
      <c r="J33" s="235"/>
    </row>
    <row r="34" spans="2:10" ht="20.25" customHeight="1" x14ac:dyDescent="0.25">
      <c r="B34" s="201"/>
      <c r="C34" s="194"/>
      <c r="D34" s="194"/>
      <c r="E34" s="193" t="s">
        <v>212</v>
      </c>
      <c r="F34" s="194" t="s">
        <v>213</v>
      </c>
      <c r="G34" s="233"/>
      <c r="I34" s="235"/>
      <c r="J34" s="235"/>
    </row>
    <row r="35" spans="2:10" ht="20.25" customHeight="1" x14ac:dyDescent="0.25">
      <c r="B35" s="201"/>
      <c r="C35" s="194"/>
      <c r="D35" s="194"/>
      <c r="E35" s="193"/>
      <c r="F35" s="194"/>
      <c r="G35" s="233"/>
      <c r="I35" s="235"/>
      <c r="J35" s="235"/>
    </row>
    <row r="36" spans="2:10" ht="20.25" customHeight="1" x14ac:dyDescent="0.25">
      <c r="B36" s="201"/>
      <c r="C36" s="194" t="s">
        <v>214</v>
      </c>
      <c r="D36" s="194" t="s">
        <v>215</v>
      </c>
      <c r="E36" s="193" t="s">
        <v>216</v>
      </c>
      <c r="F36" s="194" t="s">
        <v>217</v>
      </c>
      <c r="G36" s="233" t="s">
        <v>211</v>
      </c>
      <c r="I36" s="235"/>
      <c r="J36" s="235"/>
    </row>
    <row r="37" spans="2:10" ht="42.75" customHeight="1" x14ac:dyDescent="0.25">
      <c r="B37" s="201"/>
      <c r="C37" s="194"/>
      <c r="D37" s="194"/>
      <c r="E37" s="193"/>
      <c r="F37" s="194"/>
      <c r="G37" s="233"/>
      <c r="I37" s="235"/>
      <c r="J37" s="235"/>
    </row>
    <row r="38" spans="2:10" ht="20.25" customHeight="1" x14ac:dyDescent="0.25">
      <c r="B38" s="201"/>
      <c r="C38" s="194"/>
      <c r="D38" s="194"/>
      <c r="E38" s="193" t="s">
        <v>218</v>
      </c>
      <c r="F38" s="194" t="s">
        <v>219</v>
      </c>
      <c r="G38" s="233"/>
      <c r="I38" s="235"/>
      <c r="J38" s="235"/>
    </row>
    <row r="39" spans="2:10" ht="18" customHeight="1" x14ac:dyDescent="0.25">
      <c r="B39" s="201"/>
      <c r="C39" s="194"/>
      <c r="D39" s="194"/>
      <c r="E39" s="193"/>
      <c r="F39" s="194"/>
      <c r="G39" s="233"/>
      <c r="I39" s="235"/>
      <c r="J39" s="235"/>
    </row>
    <row r="40" spans="2:10" ht="20.25" customHeight="1" x14ac:dyDescent="0.25">
      <c r="B40" s="201"/>
      <c r="C40" s="194"/>
      <c r="D40" s="194"/>
      <c r="E40" s="193" t="s">
        <v>220</v>
      </c>
      <c r="F40" s="194" t="s">
        <v>221</v>
      </c>
      <c r="G40" s="233"/>
      <c r="I40" s="235"/>
      <c r="J40" s="235"/>
    </row>
    <row r="41" spans="2:10" ht="20.25" customHeight="1" x14ac:dyDescent="0.25">
      <c r="B41" s="201"/>
      <c r="C41" s="194"/>
      <c r="D41" s="194"/>
      <c r="E41" s="193"/>
      <c r="F41" s="194"/>
      <c r="G41" s="233"/>
      <c r="I41" s="235"/>
      <c r="J41" s="235"/>
    </row>
    <row r="42" spans="2:10" ht="20.25" customHeight="1" x14ac:dyDescent="0.25">
      <c r="B42" s="201"/>
      <c r="C42" s="194" t="s">
        <v>222</v>
      </c>
      <c r="D42" s="194" t="s">
        <v>223</v>
      </c>
      <c r="E42" s="193" t="s">
        <v>224</v>
      </c>
      <c r="F42" s="194" t="s">
        <v>225</v>
      </c>
      <c r="G42" s="233" t="s">
        <v>211</v>
      </c>
      <c r="I42" s="235"/>
      <c r="J42" s="235"/>
    </row>
    <row r="43" spans="2:10" ht="20.25" customHeight="1" x14ac:dyDescent="0.25">
      <c r="B43" s="201"/>
      <c r="C43" s="194"/>
      <c r="D43" s="194"/>
      <c r="E43" s="193"/>
      <c r="F43" s="194"/>
      <c r="G43" s="233"/>
      <c r="I43" s="235"/>
      <c r="J43" s="235"/>
    </row>
    <row r="44" spans="2:10" ht="20.25" customHeight="1" x14ac:dyDescent="0.25">
      <c r="B44" s="201"/>
      <c r="C44" s="194"/>
      <c r="D44" s="194"/>
      <c r="E44" s="193" t="s">
        <v>226</v>
      </c>
      <c r="F44" s="194" t="s">
        <v>227</v>
      </c>
      <c r="G44" s="233"/>
      <c r="I44" s="235"/>
      <c r="J44" s="235"/>
    </row>
    <row r="45" spans="2:10" ht="20.25" customHeight="1" x14ac:dyDescent="0.25">
      <c r="B45" s="201"/>
      <c r="C45" s="194"/>
      <c r="D45" s="194"/>
      <c r="E45" s="193"/>
      <c r="F45" s="194"/>
      <c r="G45" s="233"/>
      <c r="I45" s="235"/>
      <c r="J45" s="235"/>
    </row>
    <row r="46" spans="2:10" ht="20.25" customHeight="1" x14ac:dyDescent="0.25">
      <c r="B46" s="201"/>
      <c r="C46" s="194"/>
      <c r="D46" s="194"/>
      <c r="E46" s="193" t="s">
        <v>228</v>
      </c>
      <c r="F46" s="194" t="s">
        <v>229</v>
      </c>
      <c r="G46" s="233"/>
      <c r="I46" s="235"/>
      <c r="J46" s="235"/>
    </row>
    <row r="47" spans="2:10" ht="20.25" customHeight="1" x14ac:dyDescent="0.25">
      <c r="B47" s="202"/>
      <c r="C47" s="203"/>
      <c r="D47" s="203"/>
      <c r="E47" s="204"/>
      <c r="F47" s="203"/>
      <c r="G47" s="233"/>
      <c r="I47" s="235"/>
      <c r="J47" s="235"/>
    </row>
    <row r="48" spans="2:10" ht="71.25" customHeight="1" x14ac:dyDescent="0.25">
      <c r="B48" s="201" t="s">
        <v>230</v>
      </c>
      <c r="C48" s="194" t="s">
        <v>231</v>
      </c>
      <c r="D48" s="194" t="s">
        <v>232</v>
      </c>
      <c r="E48" s="193" t="s">
        <v>233</v>
      </c>
      <c r="F48" s="194" t="s">
        <v>234</v>
      </c>
      <c r="G48" s="233" t="s">
        <v>211</v>
      </c>
      <c r="I48" s="235"/>
      <c r="J48" s="235"/>
    </row>
    <row r="49" spans="2:10" ht="15" customHeight="1" x14ac:dyDescent="0.25">
      <c r="B49" s="201"/>
      <c r="C49" s="194"/>
      <c r="D49" s="194"/>
      <c r="E49" s="193"/>
      <c r="F49" s="194"/>
      <c r="G49" s="233"/>
      <c r="I49" s="235"/>
      <c r="J49" s="235"/>
    </row>
    <row r="50" spans="2:10" ht="20.25" customHeight="1" x14ac:dyDescent="0.25">
      <c r="B50" s="201"/>
      <c r="C50" s="194"/>
      <c r="D50" s="194"/>
      <c r="E50" s="193" t="s">
        <v>235</v>
      </c>
      <c r="F50" s="194" t="s">
        <v>236</v>
      </c>
      <c r="G50" s="233"/>
      <c r="I50" s="235"/>
      <c r="J50" s="235"/>
    </row>
    <row r="51" spans="2:10" ht="20.25" customHeight="1" x14ac:dyDescent="0.25">
      <c r="B51" s="201"/>
      <c r="C51" s="194"/>
      <c r="D51" s="194"/>
      <c r="E51" s="193"/>
      <c r="F51" s="194"/>
      <c r="G51" s="233"/>
      <c r="I51" s="235"/>
      <c r="J51" s="235"/>
    </row>
    <row r="52" spans="2:10" ht="15" customHeight="1" x14ac:dyDescent="0.25">
      <c r="B52" s="201"/>
      <c r="C52" s="194" t="s">
        <v>237</v>
      </c>
      <c r="D52" s="194" t="s">
        <v>238</v>
      </c>
      <c r="E52" s="193" t="s">
        <v>239</v>
      </c>
      <c r="F52" s="194" t="s">
        <v>240</v>
      </c>
      <c r="G52" s="233" t="s">
        <v>211</v>
      </c>
      <c r="I52" s="235"/>
      <c r="J52" s="235"/>
    </row>
    <row r="53" spans="2:10" ht="15" customHeight="1" x14ac:dyDescent="0.25">
      <c r="B53" s="201"/>
      <c r="C53" s="194"/>
      <c r="D53" s="194"/>
      <c r="E53" s="193"/>
      <c r="F53" s="194"/>
      <c r="G53" s="233"/>
      <c r="I53" s="235"/>
      <c r="J53" s="235"/>
    </row>
    <row r="54" spans="2:10" ht="15" customHeight="1" x14ac:dyDescent="0.25">
      <c r="B54" s="201"/>
      <c r="C54" s="194"/>
      <c r="D54" s="194"/>
      <c r="E54" s="193" t="s">
        <v>241</v>
      </c>
      <c r="F54" s="194" t="s">
        <v>242</v>
      </c>
      <c r="G54" s="233"/>
      <c r="I54" s="235"/>
      <c r="J54" s="235"/>
    </row>
    <row r="55" spans="2:10" ht="15" customHeight="1" x14ac:dyDescent="0.25">
      <c r="B55" s="201"/>
      <c r="C55" s="194"/>
      <c r="D55" s="194"/>
      <c r="E55" s="193"/>
      <c r="F55" s="194"/>
      <c r="G55" s="233"/>
      <c r="I55" s="235"/>
      <c r="J55" s="235"/>
    </row>
    <row r="56" spans="2:10" ht="27.75" customHeight="1" x14ac:dyDescent="0.25">
      <c r="B56" s="201"/>
      <c r="C56" s="194"/>
      <c r="D56" s="194"/>
      <c r="E56" s="193" t="s">
        <v>243</v>
      </c>
      <c r="F56" s="194" t="s">
        <v>244</v>
      </c>
      <c r="G56" s="233"/>
      <c r="I56" s="235"/>
      <c r="J56" s="235"/>
    </row>
    <row r="57" spans="2:10" ht="15" customHeight="1" x14ac:dyDescent="0.25">
      <c r="B57" s="201"/>
      <c r="C57" s="194"/>
      <c r="D57" s="194"/>
      <c r="E57" s="193"/>
      <c r="F57" s="194"/>
      <c r="G57" s="233"/>
      <c r="I57" s="235"/>
      <c r="J57" s="235"/>
    </row>
    <row r="58" spans="2:10" ht="15" customHeight="1" x14ac:dyDescent="0.25">
      <c r="B58" s="201"/>
      <c r="C58" s="194" t="s">
        <v>245</v>
      </c>
      <c r="D58" s="194" t="s">
        <v>246</v>
      </c>
      <c r="E58" s="193" t="s">
        <v>247</v>
      </c>
      <c r="F58" s="194" t="s">
        <v>248</v>
      </c>
      <c r="G58" s="233"/>
      <c r="I58" s="235"/>
      <c r="J58" s="235"/>
    </row>
    <row r="59" spans="2:10" ht="42.75" customHeight="1" x14ac:dyDescent="0.25">
      <c r="B59" s="201"/>
      <c r="C59" s="194"/>
      <c r="D59" s="194"/>
      <c r="E59" s="193"/>
      <c r="F59" s="194"/>
      <c r="G59" s="233"/>
      <c r="I59" s="235"/>
      <c r="J59" s="235"/>
    </row>
    <row r="60" spans="2:10" ht="15" customHeight="1" x14ac:dyDescent="0.25">
      <c r="B60" s="201"/>
      <c r="C60" s="194" t="s">
        <v>249</v>
      </c>
      <c r="D60" s="194" t="s">
        <v>250</v>
      </c>
      <c r="E60" s="193" t="s">
        <v>251</v>
      </c>
      <c r="F60" s="194" t="s">
        <v>252</v>
      </c>
      <c r="G60" s="233"/>
      <c r="I60" s="235"/>
      <c r="J60" s="235"/>
    </row>
    <row r="61" spans="2:10" ht="15" customHeight="1" x14ac:dyDescent="0.25">
      <c r="B61" s="201"/>
      <c r="C61" s="194"/>
      <c r="D61" s="194"/>
      <c r="E61" s="193"/>
      <c r="F61" s="194"/>
      <c r="G61" s="233"/>
      <c r="I61" s="235"/>
      <c r="J61" s="235"/>
    </row>
    <row r="62" spans="2:10" ht="15" customHeight="1" x14ac:dyDescent="0.25">
      <c r="B62" s="201"/>
      <c r="C62" s="194"/>
      <c r="D62" s="194"/>
      <c r="E62" s="193" t="s">
        <v>253</v>
      </c>
      <c r="F62" s="194" t="s">
        <v>254</v>
      </c>
      <c r="G62" s="233"/>
      <c r="I62" s="235"/>
      <c r="J62" s="235"/>
    </row>
    <row r="63" spans="2:10" ht="15" customHeight="1" x14ac:dyDescent="0.25">
      <c r="B63" s="201"/>
      <c r="C63" s="194"/>
      <c r="D63" s="194"/>
      <c r="E63" s="193"/>
      <c r="F63" s="194"/>
      <c r="G63" s="233"/>
      <c r="I63" s="235"/>
      <c r="J63" s="235"/>
    </row>
    <row r="64" spans="2:10" ht="20.25" customHeight="1" x14ac:dyDescent="0.25">
      <c r="B64" s="201"/>
      <c r="C64" s="194" t="s">
        <v>255</v>
      </c>
      <c r="D64" s="194" t="s">
        <v>256</v>
      </c>
      <c r="E64" s="193" t="s">
        <v>257</v>
      </c>
      <c r="F64" s="194" t="s">
        <v>255</v>
      </c>
      <c r="G64" s="233"/>
      <c r="I64" s="235"/>
      <c r="J64" s="235"/>
    </row>
    <row r="65" spans="2:10" ht="20.25" customHeight="1" x14ac:dyDescent="0.25">
      <c r="B65" s="201"/>
      <c r="C65" s="194"/>
      <c r="D65" s="194"/>
      <c r="E65" s="193"/>
      <c r="F65" s="194"/>
      <c r="G65" s="233"/>
      <c r="I65" s="235"/>
      <c r="J65" s="235"/>
    </row>
    <row r="66" spans="2:10" ht="20.25" customHeight="1" x14ac:dyDescent="0.25">
      <c r="B66" s="201"/>
      <c r="C66" s="194" t="s">
        <v>258</v>
      </c>
      <c r="D66" s="194" t="s">
        <v>259</v>
      </c>
      <c r="E66" s="193" t="s">
        <v>260</v>
      </c>
      <c r="F66" s="194" t="s">
        <v>261</v>
      </c>
      <c r="G66" s="233" t="s">
        <v>211</v>
      </c>
      <c r="I66" s="235"/>
      <c r="J66" s="235"/>
    </row>
    <row r="67" spans="2:10" ht="20.25" customHeight="1" x14ac:dyDescent="0.25">
      <c r="B67" s="201"/>
      <c r="C67" s="194"/>
      <c r="D67" s="194"/>
      <c r="E67" s="193"/>
      <c r="F67" s="194"/>
      <c r="G67" s="233"/>
      <c r="I67" s="235"/>
      <c r="J67" s="235"/>
    </row>
    <row r="68" spans="2:10" ht="20.25" customHeight="1" x14ac:dyDescent="0.25">
      <c r="B68" s="201"/>
      <c r="C68" s="194"/>
      <c r="D68" s="194"/>
      <c r="E68" s="193" t="s">
        <v>262</v>
      </c>
      <c r="F68" s="194" t="s">
        <v>263</v>
      </c>
      <c r="G68" s="233"/>
      <c r="I68" s="235"/>
      <c r="J68" s="235"/>
    </row>
    <row r="69" spans="2:10" ht="188.25" customHeight="1" x14ac:dyDescent="0.25">
      <c r="B69" s="201"/>
      <c r="C69" s="194"/>
      <c r="D69" s="194"/>
      <c r="E69" s="193"/>
      <c r="F69" s="194"/>
      <c r="G69" s="233"/>
      <c r="I69" s="235"/>
      <c r="J69" s="235"/>
    </row>
    <row r="70" spans="2:10" x14ac:dyDescent="0.25">
      <c r="B70" s="201" t="s">
        <v>264</v>
      </c>
      <c r="C70" s="194" t="s">
        <v>265</v>
      </c>
      <c r="D70" s="194" t="s">
        <v>266</v>
      </c>
      <c r="E70" s="193" t="s">
        <v>267</v>
      </c>
      <c r="F70" s="194" t="s">
        <v>268</v>
      </c>
      <c r="G70" s="233" t="s">
        <v>269</v>
      </c>
      <c r="I70" s="235"/>
      <c r="J70" s="235"/>
    </row>
    <row r="71" spans="2:10" x14ac:dyDescent="0.25">
      <c r="B71" s="201"/>
      <c r="C71" s="194"/>
      <c r="D71" s="194"/>
      <c r="E71" s="193"/>
      <c r="F71" s="194"/>
      <c r="G71" s="233"/>
      <c r="I71" s="235"/>
      <c r="J71" s="235"/>
    </row>
    <row r="72" spans="2:10" x14ac:dyDescent="0.25">
      <c r="B72" s="201"/>
      <c r="C72" s="194"/>
      <c r="D72" s="194"/>
      <c r="E72" s="193" t="s">
        <v>270</v>
      </c>
      <c r="F72" s="194" t="s">
        <v>271</v>
      </c>
      <c r="G72" s="233"/>
      <c r="I72" s="235"/>
      <c r="J72" s="235"/>
    </row>
    <row r="73" spans="2:10" x14ac:dyDescent="0.25">
      <c r="B73" s="201"/>
      <c r="C73" s="194"/>
      <c r="D73" s="194"/>
      <c r="E73" s="193"/>
      <c r="F73" s="194"/>
      <c r="G73" s="233"/>
      <c r="I73" s="235"/>
      <c r="J73" s="235"/>
    </row>
    <row r="74" spans="2:10" x14ac:dyDescent="0.25">
      <c r="B74" s="201"/>
      <c r="C74" s="194"/>
      <c r="D74" s="194"/>
      <c r="E74" s="193" t="s">
        <v>272</v>
      </c>
      <c r="F74" s="194" t="s">
        <v>273</v>
      </c>
      <c r="G74" s="233"/>
      <c r="I74" s="235"/>
      <c r="J74" s="235"/>
    </row>
    <row r="75" spans="2:10" x14ac:dyDescent="0.25">
      <c r="B75" s="201"/>
      <c r="C75" s="194"/>
      <c r="D75" s="194"/>
      <c r="E75" s="193"/>
      <c r="F75" s="194"/>
      <c r="G75" s="233"/>
      <c r="I75" s="235"/>
      <c r="J75" s="235"/>
    </row>
    <row r="76" spans="2:10" x14ac:dyDescent="0.25">
      <c r="B76" s="201"/>
      <c r="C76" s="194" t="s">
        <v>274</v>
      </c>
      <c r="D76" s="194" t="s">
        <v>275</v>
      </c>
      <c r="E76" s="193" t="s">
        <v>276</v>
      </c>
      <c r="F76" s="194" t="s">
        <v>277</v>
      </c>
      <c r="G76" s="233"/>
      <c r="I76" s="235"/>
      <c r="J76" s="235"/>
    </row>
    <row r="77" spans="2:10" x14ac:dyDescent="0.25">
      <c r="B77" s="201"/>
      <c r="C77" s="194"/>
      <c r="D77" s="194"/>
      <c r="E77" s="193"/>
      <c r="F77" s="194"/>
      <c r="G77" s="233"/>
      <c r="I77" s="235"/>
      <c r="J77" s="235"/>
    </row>
    <row r="78" spans="2:10" x14ac:dyDescent="0.25">
      <c r="B78" s="201"/>
      <c r="C78" s="194"/>
      <c r="D78" s="194"/>
      <c r="E78" s="193" t="s">
        <v>278</v>
      </c>
      <c r="F78" s="194" t="s">
        <v>279</v>
      </c>
      <c r="G78" s="233"/>
      <c r="I78" s="235"/>
      <c r="J78" s="235"/>
    </row>
    <row r="79" spans="2:10" x14ac:dyDescent="0.25">
      <c r="B79" s="201"/>
      <c r="C79" s="194"/>
      <c r="D79" s="194"/>
      <c r="E79" s="193"/>
      <c r="F79" s="194"/>
      <c r="G79" s="233"/>
      <c r="I79" s="235"/>
      <c r="J79" s="235"/>
    </row>
    <row r="80" spans="2:10" x14ac:dyDescent="0.25">
      <c r="B80" s="201"/>
      <c r="C80" s="194"/>
      <c r="D80" s="194"/>
      <c r="E80" s="193" t="s">
        <v>280</v>
      </c>
      <c r="F80" s="194" t="s">
        <v>281</v>
      </c>
      <c r="G80" s="233"/>
      <c r="I80" s="235"/>
      <c r="J80" s="235"/>
    </row>
    <row r="81" spans="2:10" x14ac:dyDescent="0.25">
      <c r="B81" s="201"/>
      <c r="C81" s="194"/>
      <c r="D81" s="194"/>
      <c r="E81" s="193"/>
      <c r="F81" s="194"/>
      <c r="G81" s="233"/>
      <c r="I81" s="235"/>
      <c r="J81" s="235"/>
    </row>
    <row r="82" spans="2:10" x14ac:dyDescent="0.25">
      <c r="B82" s="201"/>
      <c r="C82" s="194" t="s">
        <v>282</v>
      </c>
      <c r="D82" s="194" t="s">
        <v>283</v>
      </c>
      <c r="E82" s="193" t="s">
        <v>284</v>
      </c>
      <c r="F82" s="194" t="s">
        <v>285</v>
      </c>
      <c r="G82" s="233" t="s">
        <v>269</v>
      </c>
      <c r="I82" s="235"/>
      <c r="J82" s="235"/>
    </row>
    <row r="83" spans="2:10" x14ac:dyDescent="0.25">
      <c r="B83" s="201"/>
      <c r="C83" s="194"/>
      <c r="D83" s="194"/>
      <c r="E83" s="193"/>
      <c r="F83" s="194"/>
      <c r="G83" s="233"/>
    </row>
    <row r="84" spans="2:10" x14ac:dyDescent="0.25">
      <c r="B84" s="201"/>
      <c r="C84" s="194"/>
      <c r="D84" s="194"/>
      <c r="E84" s="193" t="s">
        <v>286</v>
      </c>
      <c r="F84" s="194" t="s">
        <v>287</v>
      </c>
      <c r="G84" s="233"/>
      <c r="I84" s="84" t="s">
        <v>288</v>
      </c>
    </row>
    <row r="85" spans="2:10" x14ac:dyDescent="0.25">
      <c r="B85" s="201"/>
      <c r="C85" s="194"/>
      <c r="D85" s="194"/>
      <c r="E85" s="193"/>
      <c r="F85" s="194"/>
      <c r="G85" s="233"/>
    </row>
    <row r="86" spans="2:10" x14ac:dyDescent="0.25">
      <c r="B86" s="201"/>
      <c r="C86" s="194"/>
      <c r="D86" s="194"/>
      <c r="E86" s="193" t="s">
        <v>289</v>
      </c>
      <c r="F86" s="194" t="s">
        <v>290</v>
      </c>
      <c r="G86" s="233"/>
      <c r="I86" s="188" t="s">
        <v>291</v>
      </c>
      <c r="J86" s="189"/>
    </row>
    <row r="87" spans="2:10" x14ac:dyDescent="0.25">
      <c r="B87" s="201"/>
      <c r="C87" s="194"/>
      <c r="D87" s="194"/>
      <c r="E87" s="193"/>
      <c r="F87" s="194"/>
      <c r="G87" s="233"/>
      <c r="I87" s="189"/>
      <c r="J87" s="189"/>
    </row>
    <row r="88" spans="2:10" x14ac:dyDescent="0.25">
      <c r="B88" s="201"/>
      <c r="C88" s="194" t="s">
        <v>292</v>
      </c>
      <c r="D88" s="194" t="s">
        <v>293</v>
      </c>
      <c r="E88" s="193" t="s">
        <v>294</v>
      </c>
      <c r="F88" s="194" t="s">
        <v>292</v>
      </c>
      <c r="G88" s="233"/>
      <c r="I88" s="189"/>
      <c r="J88" s="189"/>
    </row>
    <row r="89" spans="2:10" x14ac:dyDescent="0.25">
      <c r="B89" s="201"/>
      <c r="C89" s="194"/>
      <c r="D89" s="194"/>
      <c r="E89" s="193"/>
      <c r="F89" s="194"/>
      <c r="G89" s="233"/>
      <c r="I89" s="189"/>
      <c r="J89" s="189"/>
    </row>
    <row r="90" spans="2:10" x14ac:dyDescent="0.25">
      <c r="B90" s="201"/>
      <c r="C90" s="194"/>
      <c r="D90" s="194"/>
      <c r="E90" s="193" t="s">
        <v>295</v>
      </c>
      <c r="F90" s="194" t="s">
        <v>296</v>
      </c>
      <c r="G90" s="233"/>
      <c r="I90" s="189"/>
      <c r="J90" s="189"/>
    </row>
    <row r="91" spans="2:10" x14ac:dyDescent="0.25">
      <c r="B91" s="201"/>
      <c r="C91" s="194"/>
      <c r="D91" s="194"/>
      <c r="E91" s="193"/>
      <c r="F91" s="194"/>
      <c r="G91" s="233"/>
      <c r="I91" s="189"/>
      <c r="J91" s="189"/>
    </row>
    <row r="92" spans="2:10" x14ac:dyDescent="0.25">
      <c r="B92" s="201"/>
      <c r="C92" s="194" t="s">
        <v>297</v>
      </c>
      <c r="D92" s="194" t="s">
        <v>298</v>
      </c>
      <c r="E92" s="193" t="s">
        <v>299</v>
      </c>
      <c r="F92" s="194" t="s">
        <v>297</v>
      </c>
      <c r="G92" s="233"/>
      <c r="I92" s="189"/>
      <c r="J92" s="189"/>
    </row>
    <row r="93" spans="2:10" x14ac:dyDescent="0.25">
      <c r="B93" s="201"/>
      <c r="C93" s="194"/>
      <c r="D93" s="194"/>
      <c r="E93" s="193"/>
      <c r="F93" s="194"/>
      <c r="G93" s="233"/>
    </row>
    <row r="94" spans="2:10" x14ac:dyDescent="0.25">
      <c r="B94" s="201"/>
      <c r="C94" s="194" t="s">
        <v>300</v>
      </c>
      <c r="D94" s="194" t="s">
        <v>301</v>
      </c>
      <c r="E94" s="193" t="s">
        <v>302</v>
      </c>
      <c r="F94" s="194" t="s">
        <v>300</v>
      </c>
      <c r="G94" s="233"/>
    </row>
    <row r="95" spans="2:10" ht="18.75" x14ac:dyDescent="0.3">
      <c r="B95" s="201"/>
      <c r="C95" s="194"/>
      <c r="D95" s="194"/>
      <c r="E95" s="193"/>
      <c r="F95" s="194"/>
      <c r="G95" s="233"/>
      <c r="I95" s="78" t="s">
        <v>303</v>
      </c>
    </row>
    <row r="96" spans="2:10" x14ac:dyDescent="0.25">
      <c r="B96" s="201"/>
      <c r="C96" s="194" t="s">
        <v>304</v>
      </c>
      <c r="D96" s="194" t="s">
        <v>305</v>
      </c>
      <c r="E96" s="193" t="s">
        <v>306</v>
      </c>
      <c r="F96" s="194" t="s">
        <v>304</v>
      </c>
      <c r="G96" s="233"/>
    </row>
    <row r="97" spans="2:10" x14ac:dyDescent="0.25">
      <c r="B97" s="201"/>
      <c r="C97" s="194"/>
      <c r="D97" s="194"/>
      <c r="E97" s="193"/>
      <c r="F97" s="194"/>
      <c r="G97" s="233"/>
    </row>
    <row r="98" spans="2:10" x14ac:dyDescent="0.25">
      <c r="B98" s="201"/>
      <c r="C98" s="194" t="s">
        <v>307</v>
      </c>
      <c r="D98" s="194" t="s">
        <v>308</v>
      </c>
      <c r="E98" s="193" t="s">
        <v>309</v>
      </c>
      <c r="F98" s="194" t="s">
        <v>310</v>
      </c>
      <c r="G98" s="233"/>
      <c r="I98" s="191" t="s">
        <v>311</v>
      </c>
      <c r="J98" s="191"/>
    </row>
    <row r="99" spans="2:10" x14ac:dyDescent="0.25">
      <c r="B99" s="202"/>
      <c r="C99" s="203"/>
      <c r="D99" s="203"/>
      <c r="E99" s="204"/>
      <c r="F99" s="203"/>
      <c r="G99" s="238"/>
      <c r="I99" s="191"/>
      <c r="J99" s="191"/>
    </row>
    <row r="100" spans="2:10" x14ac:dyDescent="0.25">
      <c r="B100" s="201" t="s">
        <v>312</v>
      </c>
      <c r="C100" s="194" t="s">
        <v>313</v>
      </c>
      <c r="D100" s="194" t="s">
        <v>314</v>
      </c>
      <c r="E100" s="193" t="s">
        <v>315</v>
      </c>
      <c r="F100" s="194" t="s">
        <v>316</v>
      </c>
      <c r="G100" s="233" t="s">
        <v>211</v>
      </c>
      <c r="I100" s="191"/>
      <c r="J100" s="191"/>
    </row>
    <row r="101" spans="2:10" x14ac:dyDescent="0.25">
      <c r="B101" s="201"/>
      <c r="C101" s="194"/>
      <c r="D101" s="194"/>
      <c r="E101" s="193"/>
      <c r="F101" s="194"/>
      <c r="G101" s="233"/>
      <c r="I101" s="191"/>
      <c r="J101" s="191"/>
    </row>
    <row r="102" spans="2:10" x14ac:dyDescent="0.25">
      <c r="B102" s="201"/>
      <c r="C102" s="194"/>
      <c r="D102" s="194"/>
      <c r="E102" s="193" t="s">
        <v>317</v>
      </c>
      <c r="F102" s="194" t="s">
        <v>318</v>
      </c>
      <c r="G102" s="233"/>
      <c r="I102" s="191"/>
      <c r="J102" s="191"/>
    </row>
    <row r="103" spans="2:10" x14ac:dyDescent="0.25">
      <c r="B103" s="201"/>
      <c r="C103" s="194"/>
      <c r="D103" s="194"/>
      <c r="E103" s="193"/>
      <c r="F103" s="194"/>
      <c r="G103" s="233"/>
      <c r="I103" s="191"/>
      <c r="J103" s="191"/>
    </row>
    <row r="104" spans="2:10" x14ac:dyDescent="0.25">
      <c r="B104" s="201"/>
      <c r="C104" s="194"/>
      <c r="D104" s="194"/>
      <c r="E104" s="193" t="s">
        <v>319</v>
      </c>
      <c r="F104" s="194" t="s">
        <v>320</v>
      </c>
      <c r="G104" s="233"/>
      <c r="I104" s="191"/>
      <c r="J104" s="191"/>
    </row>
    <row r="105" spans="2:10" x14ac:dyDescent="0.25">
      <c r="B105" s="201"/>
      <c r="C105" s="194"/>
      <c r="D105" s="194"/>
      <c r="E105" s="193"/>
      <c r="F105" s="194"/>
      <c r="G105" s="233"/>
      <c r="I105" s="191"/>
      <c r="J105" s="191"/>
    </row>
    <row r="106" spans="2:10" x14ac:dyDescent="0.25">
      <c r="B106" s="201"/>
      <c r="C106" s="194" t="s">
        <v>321</v>
      </c>
      <c r="D106" s="194" t="s">
        <v>322</v>
      </c>
      <c r="E106" s="193" t="s">
        <v>323</v>
      </c>
      <c r="F106" s="194" t="s">
        <v>324</v>
      </c>
      <c r="G106" s="233" t="s">
        <v>211</v>
      </c>
      <c r="I106" s="191"/>
      <c r="J106" s="191"/>
    </row>
    <row r="107" spans="2:10" x14ac:dyDescent="0.25">
      <c r="B107" s="201"/>
      <c r="C107" s="194"/>
      <c r="D107" s="194"/>
      <c r="E107" s="193"/>
      <c r="F107" s="194"/>
      <c r="G107" s="233"/>
      <c r="I107" s="191"/>
      <c r="J107" s="191"/>
    </row>
    <row r="108" spans="2:10" x14ac:dyDescent="0.25">
      <c r="B108" s="201"/>
      <c r="C108" s="194"/>
      <c r="D108" s="194"/>
      <c r="E108" s="193" t="s">
        <v>325</v>
      </c>
      <c r="F108" s="194" t="s">
        <v>326</v>
      </c>
      <c r="G108" s="233"/>
      <c r="I108" s="191"/>
      <c r="J108" s="191"/>
    </row>
    <row r="109" spans="2:10" x14ac:dyDescent="0.25">
      <c r="B109" s="201"/>
      <c r="C109" s="194"/>
      <c r="D109" s="194"/>
      <c r="E109" s="193"/>
      <c r="F109" s="194"/>
      <c r="G109" s="233"/>
      <c r="I109" s="191"/>
      <c r="J109" s="191"/>
    </row>
    <row r="110" spans="2:10" x14ac:dyDescent="0.25">
      <c r="B110" s="201"/>
      <c r="C110" s="194"/>
      <c r="D110" s="194"/>
      <c r="E110" s="193" t="s">
        <v>327</v>
      </c>
      <c r="F110" s="194" t="s">
        <v>328</v>
      </c>
      <c r="G110" s="233"/>
      <c r="I110" s="191"/>
      <c r="J110" s="191"/>
    </row>
    <row r="111" spans="2:10" x14ac:dyDescent="0.25">
      <c r="B111" s="201"/>
      <c r="C111" s="194"/>
      <c r="D111" s="194"/>
      <c r="E111" s="193"/>
      <c r="F111" s="194"/>
      <c r="G111" s="233"/>
      <c r="I111" s="191"/>
      <c r="J111" s="191"/>
    </row>
    <row r="112" spans="2:10" x14ac:dyDescent="0.25">
      <c r="B112" s="201" t="s">
        <v>329</v>
      </c>
      <c r="C112" s="194" t="s">
        <v>330</v>
      </c>
      <c r="D112" s="194" t="s">
        <v>331</v>
      </c>
      <c r="E112" s="193" t="s">
        <v>332</v>
      </c>
      <c r="F112" s="194" t="s">
        <v>330</v>
      </c>
      <c r="G112" s="233"/>
    </row>
    <row r="113" spans="2:7" x14ac:dyDescent="0.25">
      <c r="B113" s="201"/>
      <c r="C113" s="194"/>
      <c r="D113" s="194"/>
      <c r="E113" s="193"/>
      <c r="F113" s="194"/>
      <c r="G113" s="233"/>
    </row>
    <row r="114" spans="2:7" x14ac:dyDescent="0.25">
      <c r="B114" s="201"/>
      <c r="C114" s="194" t="s">
        <v>333</v>
      </c>
      <c r="D114" s="194" t="s">
        <v>334</v>
      </c>
      <c r="E114" s="193" t="s">
        <v>335</v>
      </c>
      <c r="F114" s="194" t="s">
        <v>336</v>
      </c>
      <c r="G114" s="233" t="s">
        <v>211</v>
      </c>
    </row>
    <row r="115" spans="2:7" x14ac:dyDescent="0.25">
      <c r="B115" s="201"/>
      <c r="C115" s="194"/>
      <c r="D115" s="194"/>
      <c r="E115" s="193"/>
      <c r="F115" s="194"/>
      <c r="G115" s="233"/>
    </row>
    <row r="116" spans="2:7" x14ac:dyDescent="0.25">
      <c r="B116" s="201"/>
      <c r="C116" s="194"/>
      <c r="D116" s="194"/>
      <c r="E116" s="193" t="s">
        <v>337</v>
      </c>
      <c r="F116" s="194" t="s">
        <v>338</v>
      </c>
      <c r="G116" s="233"/>
    </row>
    <row r="117" spans="2:7" x14ac:dyDescent="0.25">
      <c r="B117" s="201"/>
      <c r="C117" s="194"/>
      <c r="D117" s="194"/>
      <c r="E117" s="193"/>
      <c r="F117" s="194"/>
      <c r="G117" s="233"/>
    </row>
    <row r="118" spans="2:7" x14ac:dyDescent="0.25">
      <c r="B118" s="201"/>
      <c r="C118" s="194" t="s">
        <v>339</v>
      </c>
      <c r="D118" s="194" t="s">
        <v>340</v>
      </c>
      <c r="E118" s="193" t="s">
        <v>341</v>
      </c>
      <c r="F118" s="194" t="s">
        <v>339</v>
      </c>
      <c r="G118" s="233"/>
    </row>
    <row r="119" spans="2:7" x14ac:dyDescent="0.25">
      <c r="B119" s="201"/>
      <c r="C119" s="194"/>
      <c r="D119" s="194"/>
      <c r="E119" s="193"/>
      <c r="F119" s="194"/>
      <c r="G119" s="233"/>
    </row>
    <row r="120" spans="2:7" x14ac:dyDescent="0.25">
      <c r="B120" s="201"/>
      <c r="C120" s="194" t="s">
        <v>342</v>
      </c>
      <c r="D120" s="194" t="s">
        <v>343</v>
      </c>
      <c r="E120" s="193" t="s">
        <v>344</v>
      </c>
      <c r="F120" s="194" t="s">
        <v>342</v>
      </c>
      <c r="G120" s="233"/>
    </row>
    <row r="121" spans="2:7" x14ac:dyDescent="0.25">
      <c r="B121" s="201"/>
      <c r="C121" s="194"/>
      <c r="D121" s="194"/>
      <c r="E121" s="193"/>
      <c r="F121" s="194"/>
      <c r="G121" s="233"/>
    </row>
    <row r="122" spans="2:7" x14ac:dyDescent="0.25">
      <c r="B122" s="201" t="s">
        <v>345</v>
      </c>
      <c r="C122" s="194" t="s">
        <v>346</v>
      </c>
      <c r="D122" s="194" t="s">
        <v>347</v>
      </c>
      <c r="E122" s="193" t="s">
        <v>348</v>
      </c>
      <c r="F122" s="194" t="s">
        <v>346</v>
      </c>
      <c r="G122" s="233"/>
    </row>
    <row r="123" spans="2:7" x14ac:dyDescent="0.25">
      <c r="B123" s="201"/>
      <c r="C123" s="194"/>
      <c r="D123" s="194"/>
      <c r="E123" s="193"/>
      <c r="F123" s="194"/>
      <c r="G123" s="233"/>
    </row>
    <row r="124" spans="2:7" x14ac:dyDescent="0.25">
      <c r="B124" s="201"/>
      <c r="C124" s="194" t="s">
        <v>349</v>
      </c>
      <c r="D124" s="194" t="s">
        <v>350</v>
      </c>
      <c r="E124" s="193" t="s">
        <v>351</v>
      </c>
      <c r="F124" s="194" t="s">
        <v>349</v>
      </c>
      <c r="G124" s="233"/>
    </row>
    <row r="125" spans="2:7" x14ac:dyDescent="0.25">
      <c r="B125" s="201"/>
      <c r="C125" s="194"/>
      <c r="D125" s="194"/>
      <c r="E125" s="193"/>
      <c r="F125" s="194"/>
      <c r="G125" s="233"/>
    </row>
    <row r="126" spans="2:7" x14ac:dyDescent="0.25">
      <c r="B126" s="201"/>
      <c r="C126" s="194" t="s">
        <v>352</v>
      </c>
      <c r="D126" s="194" t="s">
        <v>353</v>
      </c>
      <c r="E126" s="193" t="s">
        <v>354</v>
      </c>
      <c r="F126" s="194" t="s">
        <v>352</v>
      </c>
      <c r="G126" s="233"/>
    </row>
    <row r="127" spans="2:7" x14ac:dyDescent="0.25">
      <c r="B127" s="201"/>
      <c r="C127" s="194"/>
      <c r="D127" s="194"/>
      <c r="E127" s="193"/>
      <c r="F127" s="194"/>
      <c r="G127" s="233"/>
    </row>
    <row r="128" spans="2:7" x14ac:dyDescent="0.25">
      <c r="B128" s="201"/>
      <c r="C128" s="194" t="s">
        <v>355</v>
      </c>
      <c r="D128" s="194" t="s">
        <v>356</v>
      </c>
      <c r="E128" s="193" t="s">
        <v>357</v>
      </c>
      <c r="F128" s="194" t="s">
        <v>355</v>
      </c>
      <c r="G128" s="233"/>
    </row>
    <row r="129" spans="2:7" x14ac:dyDescent="0.25">
      <c r="B129" s="201"/>
      <c r="C129" s="194"/>
      <c r="D129" s="194"/>
      <c r="E129" s="193"/>
      <c r="F129" s="194"/>
      <c r="G129" s="233"/>
    </row>
    <row r="130" spans="2:7" ht="15" customHeight="1" x14ac:dyDescent="0.25">
      <c r="B130" s="201"/>
      <c r="C130" s="194" t="s">
        <v>358</v>
      </c>
      <c r="D130" s="194" t="s">
        <v>359</v>
      </c>
      <c r="E130" s="193" t="s">
        <v>360</v>
      </c>
      <c r="F130" s="194" t="s">
        <v>358</v>
      </c>
      <c r="G130" s="233"/>
    </row>
    <row r="131" spans="2:7" x14ac:dyDescent="0.25">
      <c r="B131" s="201"/>
      <c r="C131" s="194"/>
      <c r="D131" s="194"/>
      <c r="E131" s="193"/>
      <c r="F131" s="194"/>
      <c r="G131" s="233"/>
    </row>
    <row r="132" spans="2:7" ht="15" customHeight="1" x14ac:dyDescent="0.25">
      <c r="B132" s="201"/>
      <c r="C132" s="194" t="s">
        <v>361</v>
      </c>
      <c r="D132" s="194" t="s">
        <v>362</v>
      </c>
      <c r="E132" s="193" t="s">
        <v>363</v>
      </c>
      <c r="F132" s="194" t="s">
        <v>361</v>
      </c>
      <c r="G132" s="233"/>
    </row>
    <row r="133" spans="2:7" x14ac:dyDescent="0.25">
      <c r="B133" s="201"/>
      <c r="C133" s="194"/>
      <c r="D133" s="194"/>
      <c r="E133" s="193"/>
      <c r="F133" s="194"/>
      <c r="G133" s="233"/>
    </row>
    <row r="134" spans="2:7" x14ac:dyDescent="0.25">
      <c r="B134" s="201"/>
      <c r="C134" s="194" t="s">
        <v>364</v>
      </c>
      <c r="D134" s="194" t="s">
        <v>365</v>
      </c>
      <c r="E134" s="193" t="s">
        <v>366</v>
      </c>
      <c r="F134" s="194" t="s">
        <v>364</v>
      </c>
      <c r="G134" s="233"/>
    </row>
    <row r="135" spans="2:7" x14ac:dyDescent="0.25">
      <c r="B135" s="201"/>
      <c r="C135" s="194"/>
      <c r="D135" s="194"/>
      <c r="E135" s="193"/>
      <c r="F135" s="194"/>
      <c r="G135" s="233"/>
    </row>
    <row r="136" spans="2:7" x14ac:dyDescent="0.25">
      <c r="B136" s="201"/>
      <c r="C136" s="194" t="s">
        <v>367</v>
      </c>
      <c r="D136" s="194" t="s">
        <v>368</v>
      </c>
      <c r="E136" s="193" t="s">
        <v>369</v>
      </c>
      <c r="F136" s="194" t="s">
        <v>367</v>
      </c>
      <c r="G136" s="233"/>
    </row>
    <row r="137" spans="2:7" x14ac:dyDescent="0.25">
      <c r="B137" s="237"/>
      <c r="C137" s="205"/>
      <c r="D137" s="205"/>
      <c r="E137" s="209"/>
      <c r="F137" s="205"/>
      <c r="G137" s="236"/>
    </row>
    <row r="138" spans="2:7" ht="15.75" thickBot="1" x14ac:dyDescent="0.3"/>
    <row r="139" spans="2:7" ht="28.5" x14ac:dyDescent="0.25">
      <c r="B139" s="45" t="s">
        <v>370</v>
      </c>
      <c r="C139" s="46" t="s">
        <v>371</v>
      </c>
      <c r="D139" s="46"/>
      <c r="E139" s="46" t="s">
        <v>372</v>
      </c>
      <c r="F139" s="47" t="s">
        <v>373</v>
      </c>
      <c r="G139" s="81"/>
    </row>
    <row r="140" spans="2:7" x14ac:dyDescent="0.25">
      <c r="B140" s="206" t="s">
        <v>203</v>
      </c>
      <c r="C140" s="207" t="s">
        <v>374</v>
      </c>
      <c r="D140" s="207" t="s">
        <v>375</v>
      </c>
      <c r="E140" s="208" t="s">
        <v>206</v>
      </c>
      <c r="F140" s="211" t="s">
        <v>204</v>
      </c>
      <c r="G140" s="79"/>
    </row>
    <row r="141" spans="2:7" x14ac:dyDescent="0.25">
      <c r="B141" s="206"/>
      <c r="C141" s="207"/>
      <c r="D141" s="207"/>
      <c r="E141" s="208"/>
      <c r="F141" s="211"/>
      <c r="G141" s="79"/>
    </row>
    <row r="142" spans="2:7" x14ac:dyDescent="0.25">
      <c r="B142" s="206"/>
      <c r="C142" s="207"/>
      <c r="D142" s="207"/>
      <c r="E142" s="194" t="s">
        <v>216</v>
      </c>
      <c r="F142" s="210" t="s">
        <v>217</v>
      </c>
      <c r="G142" s="79"/>
    </row>
    <row r="143" spans="2:7" x14ac:dyDescent="0.25">
      <c r="B143" s="206"/>
      <c r="C143" s="207"/>
      <c r="D143" s="207"/>
      <c r="E143" s="194"/>
      <c r="F143" s="210"/>
      <c r="G143" s="79"/>
    </row>
    <row r="144" spans="2:7" x14ac:dyDescent="0.25">
      <c r="B144" s="206"/>
      <c r="C144" s="207"/>
      <c r="D144" s="207"/>
      <c r="E144" s="194" t="s">
        <v>233</v>
      </c>
      <c r="F144" s="210" t="s">
        <v>234</v>
      </c>
      <c r="G144" s="79"/>
    </row>
    <row r="145" spans="2:7" x14ac:dyDescent="0.25">
      <c r="B145" s="206"/>
      <c r="C145" s="207"/>
      <c r="D145" s="207"/>
      <c r="E145" s="194"/>
      <c r="F145" s="210"/>
      <c r="G145" s="79"/>
    </row>
    <row r="146" spans="2:7" x14ac:dyDescent="0.25">
      <c r="B146" s="206"/>
      <c r="C146" s="207"/>
      <c r="D146" s="207"/>
      <c r="E146" s="194" t="s">
        <v>235</v>
      </c>
      <c r="F146" s="210" t="s">
        <v>236</v>
      </c>
      <c r="G146" s="79"/>
    </row>
    <row r="147" spans="2:7" x14ac:dyDescent="0.25">
      <c r="B147" s="206"/>
      <c r="C147" s="207"/>
      <c r="D147" s="207"/>
      <c r="E147" s="194"/>
      <c r="F147" s="210"/>
      <c r="G147" s="79"/>
    </row>
    <row r="148" spans="2:7" x14ac:dyDescent="0.25">
      <c r="B148" s="206"/>
      <c r="C148" s="207"/>
      <c r="D148" s="207"/>
      <c r="E148" s="194" t="s">
        <v>209</v>
      </c>
      <c r="F148" s="210" t="s">
        <v>376</v>
      </c>
      <c r="G148" s="79"/>
    </row>
    <row r="149" spans="2:7" x14ac:dyDescent="0.25">
      <c r="B149" s="206"/>
      <c r="C149" s="207"/>
      <c r="D149" s="207"/>
      <c r="E149" s="194"/>
      <c r="F149" s="210"/>
      <c r="G149" s="79"/>
    </row>
    <row r="150" spans="2:7" x14ac:dyDescent="0.25">
      <c r="B150" s="206"/>
      <c r="C150" s="207"/>
      <c r="D150" s="207"/>
      <c r="E150" s="194" t="s">
        <v>212</v>
      </c>
      <c r="F150" s="210" t="s">
        <v>377</v>
      </c>
      <c r="G150" s="79"/>
    </row>
    <row r="151" spans="2:7" x14ac:dyDescent="0.25">
      <c r="B151" s="206"/>
      <c r="C151" s="207"/>
      <c r="D151" s="207"/>
      <c r="E151" s="194"/>
      <c r="F151" s="210"/>
      <c r="G151" s="79"/>
    </row>
    <row r="152" spans="2:7" x14ac:dyDescent="0.25">
      <c r="B152" s="206"/>
      <c r="C152" s="207"/>
      <c r="D152" s="207"/>
      <c r="E152" s="194" t="s">
        <v>218</v>
      </c>
      <c r="F152" s="210" t="s">
        <v>378</v>
      </c>
      <c r="G152" s="79"/>
    </row>
    <row r="153" spans="2:7" x14ac:dyDescent="0.25">
      <c r="B153" s="206"/>
      <c r="C153" s="207"/>
      <c r="D153" s="207"/>
      <c r="E153" s="194"/>
      <c r="F153" s="210"/>
      <c r="G153" s="79"/>
    </row>
    <row r="154" spans="2:7" x14ac:dyDescent="0.25">
      <c r="B154" s="206"/>
      <c r="C154" s="207"/>
      <c r="D154" s="207"/>
      <c r="E154" s="194" t="s">
        <v>220</v>
      </c>
      <c r="F154" s="210" t="s">
        <v>379</v>
      </c>
      <c r="G154" s="79"/>
    </row>
    <row r="155" spans="2:7" x14ac:dyDescent="0.25">
      <c r="B155" s="206"/>
      <c r="C155" s="207"/>
      <c r="D155" s="207"/>
      <c r="E155" s="194"/>
      <c r="F155" s="210"/>
      <c r="G155" s="79"/>
    </row>
    <row r="156" spans="2:7" x14ac:dyDescent="0.25">
      <c r="B156" s="206"/>
      <c r="C156" s="207"/>
      <c r="D156" s="207"/>
      <c r="E156" s="194" t="s">
        <v>380</v>
      </c>
      <c r="F156" s="210" t="s">
        <v>248</v>
      </c>
      <c r="G156" s="79"/>
    </row>
    <row r="157" spans="2:7" x14ac:dyDescent="0.25">
      <c r="B157" s="206"/>
      <c r="C157" s="207"/>
      <c r="D157" s="207"/>
      <c r="E157" s="194"/>
      <c r="F157" s="210"/>
      <c r="G157" s="79"/>
    </row>
    <row r="158" spans="2:7" x14ac:dyDescent="0.25">
      <c r="B158" s="206"/>
      <c r="C158" s="207"/>
      <c r="D158" s="207"/>
      <c r="E158" s="194" t="s">
        <v>260</v>
      </c>
      <c r="F158" s="210" t="s">
        <v>381</v>
      </c>
      <c r="G158" s="79"/>
    </row>
    <row r="159" spans="2:7" x14ac:dyDescent="0.25">
      <c r="B159" s="206"/>
      <c r="C159" s="207"/>
      <c r="D159" s="207"/>
      <c r="E159" s="194"/>
      <c r="F159" s="210"/>
      <c r="G159" s="79"/>
    </row>
    <row r="160" spans="2:7" x14ac:dyDescent="0.25">
      <c r="B160" s="206"/>
      <c r="C160" s="207"/>
      <c r="D160" s="207"/>
      <c r="E160" s="194" t="s">
        <v>262</v>
      </c>
      <c r="F160" s="210" t="s">
        <v>382</v>
      </c>
      <c r="G160" s="79"/>
    </row>
    <row r="161" spans="2:7" x14ac:dyDescent="0.25">
      <c r="B161" s="206"/>
      <c r="C161" s="207"/>
      <c r="D161" s="207"/>
      <c r="E161" s="194"/>
      <c r="F161" s="210"/>
      <c r="G161" s="79"/>
    </row>
    <row r="162" spans="2:7" x14ac:dyDescent="0.25">
      <c r="B162" s="206"/>
      <c r="C162" s="207"/>
      <c r="D162" s="207"/>
      <c r="E162" s="194" t="s">
        <v>226</v>
      </c>
      <c r="F162" s="210" t="s">
        <v>383</v>
      </c>
      <c r="G162" s="79"/>
    </row>
    <row r="163" spans="2:7" x14ac:dyDescent="0.25">
      <c r="B163" s="206"/>
      <c r="C163" s="207"/>
      <c r="D163" s="207"/>
      <c r="E163" s="194"/>
      <c r="F163" s="210"/>
      <c r="G163" s="79"/>
    </row>
    <row r="164" spans="2:7" x14ac:dyDescent="0.25">
      <c r="B164" s="206"/>
      <c r="C164" s="207"/>
      <c r="D164" s="207"/>
      <c r="E164" s="194" t="s">
        <v>228</v>
      </c>
      <c r="F164" s="210" t="s">
        <v>384</v>
      </c>
      <c r="G164" s="79"/>
    </row>
    <row r="165" spans="2:7" x14ac:dyDescent="0.25">
      <c r="B165" s="206"/>
      <c r="C165" s="207"/>
      <c r="D165" s="207"/>
      <c r="E165" s="194"/>
      <c r="F165" s="210"/>
      <c r="G165" s="79"/>
    </row>
    <row r="166" spans="2:7" x14ac:dyDescent="0.25">
      <c r="B166" s="206" t="s">
        <v>385</v>
      </c>
      <c r="C166" s="207" t="s">
        <v>386</v>
      </c>
      <c r="D166" s="207" t="s">
        <v>387</v>
      </c>
      <c r="E166" s="194" t="s">
        <v>233</v>
      </c>
      <c r="F166" s="210" t="s">
        <v>234</v>
      </c>
      <c r="G166" s="79"/>
    </row>
    <row r="167" spans="2:7" x14ac:dyDescent="0.25">
      <c r="B167" s="206"/>
      <c r="C167" s="207"/>
      <c r="D167" s="207"/>
      <c r="E167" s="194"/>
      <c r="F167" s="210"/>
      <c r="G167" s="79"/>
    </row>
    <row r="168" spans="2:7" x14ac:dyDescent="0.25">
      <c r="B168" s="206"/>
      <c r="C168" s="207"/>
      <c r="D168" s="207"/>
      <c r="E168" s="194" t="s">
        <v>235</v>
      </c>
      <c r="F168" s="210" t="s">
        <v>236</v>
      </c>
      <c r="G168" s="79"/>
    </row>
    <row r="169" spans="2:7" x14ac:dyDescent="0.25">
      <c r="B169" s="206"/>
      <c r="C169" s="207"/>
      <c r="D169" s="207"/>
      <c r="E169" s="194"/>
      <c r="F169" s="210"/>
      <c r="G169" s="79"/>
    </row>
    <row r="170" spans="2:7" x14ac:dyDescent="0.25">
      <c r="B170" s="206"/>
      <c r="C170" s="207"/>
      <c r="D170" s="207"/>
      <c r="E170" s="194" t="s">
        <v>241</v>
      </c>
      <c r="F170" s="210" t="s">
        <v>388</v>
      </c>
      <c r="G170" s="79"/>
    </row>
    <row r="171" spans="2:7" x14ac:dyDescent="0.25">
      <c r="B171" s="206"/>
      <c r="C171" s="207"/>
      <c r="D171" s="207"/>
      <c r="E171" s="194"/>
      <c r="F171" s="210"/>
      <c r="G171" s="79"/>
    </row>
    <row r="172" spans="2:7" x14ac:dyDescent="0.25">
      <c r="B172" s="206"/>
      <c r="C172" s="207"/>
      <c r="D172" s="207"/>
      <c r="E172" s="194" t="s">
        <v>243</v>
      </c>
      <c r="F172" s="210" t="s">
        <v>389</v>
      </c>
      <c r="G172" s="79"/>
    </row>
    <row r="173" spans="2:7" x14ac:dyDescent="0.25">
      <c r="B173" s="206"/>
      <c r="C173" s="207"/>
      <c r="D173" s="207"/>
      <c r="E173" s="194"/>
      <c r="F173" s="210"/>
      <c r="G173" s="79"/>
    </row>
    <row r="174" spans="2:7" x14ac:dyDescent="0.25">
      <c r="B174" s="206"/>
      <c r="C174" s="207"/>
      <c r="D174" s="207"/>
      <c r="E174" s="194" t="s">
        <v>257</v>
      </c>
      <c r="F174" s="210" t="s">
        <v>255</v>
      </c>
      <c r="G174" s="79"/>
    </row>
    <row r="175" spans="2:7" x14ac:dyDescent="0.25">
      <c r="B175" s="206"/>
      <c r="C175" s="207"/>
      <c r="D175" s="207"/>
      <c r="E175" s="194"/>
      <c r="F175" s="210"/>
      <c r="G175" s="79"/>
    </row>
    <row r="176" spans="2:7" x14ac:dyDescent="0.25">
      <c r="B176" s="206"/>
      <c r="C176" s="207"/>
      <c r="D176" s="207"/>
      <c r="E176" s="194" t="s">
        <v>260</v>
      </c>
      <c r="F176" s="210" t="s">
        <v>381</v>
      </c>
      <c r="G176" s="79"/>
    </row>
    <row r="177" spans="2:7" x14ac:dyDescent="0.25">
      <c r="B177" s="206"/>
      <c r="C177" s="207"/>
      <c r="D177" s="207"/>
      <c r="E177" s="194"/>
      <c r="F177" s="210"/>
      <c r="G177" s="79"/>
    </row>
    <row r="178" spans="2:7" x14ac:dyDescent="0.25">
      <c r="B178" s="206"/>
      <c r="C178" s="207"/>
      <c r="D178" s="207"/>
      <c r="E178" s="194" t="s">
        <v>262</v>
      </c>
      <c r="F178" s="210" t="s">
        <v>382</v>
      </c>
      <c r="G178" s="79"/>
    </row>
    <row r="179" spans="2:7" x14ac:dyDescent="0.25">
      <c r="B179" s="206"/>
      <c r="C179" s="207"/>
      <c r="D179" s="207"/>
      <c r="E179" s="194"/>
      <c r="F179" s="210"/>
      <c r="G179" s="79"/>
    </row>
    <row r="180" spans="2:7" x14ac:dyDescent="0.25">
      <c r="B180" s="206"/>
      <c r="C180" s="207"/>
      <c r="D180" s="207"/>
      <c r="E180" s="194" t="s">
        <v>390</v>
      </c>
      <c r="F180" s="210" t="s">
        <v>252</v>
      </c>
      <c r="G180" s="79"/>
    </row>
    <row r="181" spans="2:7" x14ac:dyDescent="0.25">
      <c r="B181" s="206"/>
      <c r="C181" s="207"/>
      <c r="D181" s="207"/>
      <c r="E181" s="194"/>
      <c r="F181" s="210"/>
      <c r="G181" s="79"/>
    </row>
    <row r="182" spans="2:7" x14ac:dyDescent="0.25">
      <c r="B182" s="206"/>
      <c r="C182" s="207"/>
      <c r="D182" s="207"/>
      <c r="E182" s="194" t="s">
        <v>391</v>
      </c>
      <c r="F182" s="210" t="s">
        <v>254</v>
      </c>
      <c r="G182" s="79"/>
    </row>
    <row r="183" spans="2:7" x14ac:dyDescent="0.25">
      <c r="B183" s="213"/>
      <c r="C183" s="214"/>
      <c r="D183" s="214"/>
      <c r="E183" s="203"/>
      <c r="F183" s="212"/>
      <c r="G183" s="79"/>
    </row>
    <row r="184" spans="2:7" x14ac:dyDescent="0.25">
      <c r="B184" s="206" t="s">
        <v>264</v>
      </c>
      <c r="C184" s="207" t="s">
        <v>392</v>
      </c>
      <c r="D184" s="207" t="s">
        <v>393</v>
      </c>
      <c r="E184" s="194" t="s">
        <v>394</v>
      </c>
      <c r="F184" s="210" t="s">
        <v>277</v>
      </c>
      <c r="G184" s="79"/>
    </row>
    <row r="185" spans="2:7" x14ac:dyDescent="0.25">
      <c r="B185" s="206"/>
      <c r="C185" s="207"/>
      <c r="D185" s="207"/>
      <c r="E185" s="194"/>
      <c r="F185" s="210"/>
      <c r="G185" s="79"/>
    </row>
    <row r="186" spans="2:7" x14ac:dyDescent="0.25">
      <c r="B186" s="206"/>
      <c r="C186" s="207"/>
      <c r="D186" s="207"/>
      <c r="E186" s="194" t="s">
        <v>284</v>
      </c>
      <c r="F186" s="210" t="s">
        <v>285</v>
      </c>
      <c r="G186" s="79"/>
    </row>
    <row r="187" spans="2:7" x14ac:dyDescent="0.25">
      <c r="B187" s="206"/>
      <c r="C187" s="207"/>
      <c r="D187" s="207"/>
      <c r="E187" s="194"/>
      <c r="F187" s="210"/>
      <c r="G187" s="79"/>
    </row>
    <row r="188" spans="2:7" x14ac:dyDescent="0.25">
      <c r="B188" s="206"/>
      <c r="C188" s="207"/>
      <c r="D188" s="207"/>
      <c r="E188" s="194" t="s">
        <v>286</v>
      </c>
      <c r="F188" s="210" t="s">
        <v>287</v>
      </c>
      <c r="G188" s="79"/>
    </row>
    <row r="189" spans="2:7" x14ac:dyDescent="0.25">
      <c r="B189" s="206"/>
      <c r="C189" s="207"/>
      <c r="D189" s="207"/>
      <c r="E189" s="194"/>
      <c r="F189" s="210"/>
      <c r="G189" s="79"/>
    </row>
    <row r="190" spans="2:7" x14ac:dyDescent="0.25">
      <c r="B190" s="206"/>
      <c r="C190" s="207"/>
      <c r="D190" s="207"/>
      <c r="E190" s="194" t="s">
        <v>278</v>
      </c>
      <c r="F190" s="210" t="s">
        <v>279</v>
      </c>
      <c r="G190" s="79"/>
    </row>
    <row r="191" spans="2:7" x14ac:dyDescent="0.25">
      <c r="B191" s="206"/>
      <c r="C191" s="207"/>
      <c r="D191" s="207"/>
      <c r="E191" s="194"/>
      <c r="F191" s="210"/>
      <c r="G191" s="79"/>
    </row>
    <row r="192" spans="2:7" x14ac:dyDescent="0.25">
      <c r="B192" s="206"/>
      <c r="C192" s="207"/>
      <c r="D192" s="207"/>
      <c r="E192" s="194" t="s">
        <v>294</v>
      </c>
      <c r="F192" s="210" t="s">
        <v>292</v>
      </c>
      <c r="G192" s="79"/>
    </row>
    <row r="193" spans="2:7" x14ac:dyDescent="0.25">
      <c r="B193" s="206"/>
      <c r="C193" s="207"/>
      <c r="D193" s="207"/>
      <c r="E193" s="194"/>
      <c r="F193" s="210"/>
      <c r="G193" s="79"/>
    </row>
    <row r="194" spans="2:7" x14ac:dyDescent="0.25">
      <c r="B194" s="206"/>
      <c r="C194" s="207"/>
      <c r="D194" s="207"/>
      <c r="E194" s="194" t="s">
        <v>289</v>
      </c>
      <c r="F194" s="210" t="s">
        <v>290</v>
      </c>
      <c r="G194" s="79"/>
    </row>
    <row r="195" spans="2:7" x14ac:dyDescent="0.25">
      <c r="B195" s="206"/>
      <c r="C195" s="207"/>
      <c r="D195" s="207"/>
      <c r="E195" s="194"/>
      <c r="F195" s="210"/>
      <c r="G195" s="79"/>
    </row>
    <row r="196" spans="2:7" x14ac:dyDescent="0.25">
      <c r="B196" s="206"/>
      <c r="C196" s="207"/>
      <c r="D196" s="207"/>
      <c r="E196" s="194" t="s">
        <v>299</v>
      </c>
      <c r="F196" s="210" t="s">
        <v>297</v>
      </c>
      <c r="G196" s="79"/>
    </row>
    <row r="197" spans="2:7" x14ac:dyDescent="0.25">
      <c r="B197" s="206"/>
      <c r="C197" s="207"/>
      <c r="D197" s="207"/>
      <c r="E197" s="194"/>
      <c r="F197" s="210"/>
      <c r="G197" s="79"/>
    </row>
    <row r="198" spans="2:7" x14ac:dyDescent="0.25">
      <c r="B198" s="206"/>
      <c r="C198" s="207"/>
      <c r="D198" s="207"/>
      <c r="E198" s="194" t="s">
        <v>395</v>
      </c>
      <c r="F198" s="210" t="s">
        <v>300</v>
      </c>
      <c r="G198" s="79"/>
    </row>
    <row r="199" spans="2:7" x14ac:dyDescent="0.25">
      <c r="B199" s="206"/>
      <c r="C199" s="207"/>
      <c r="D199" s="207"/>
      <c r="E199" s="194"/>
      <c r="F199" s="210"/>
      <c r="G199" s="79"/>
    </row>
    <row r="200" spans="2:7" x14ac:dyDescent="0.25">
      <c r="B200" s="206"/>
      <c r="C200" s="207"/>
      <c r="D200" s="207"/>
      <c r="E200" s="194" t="s">
        <v>280</v>
      </c>
      <c r="F200" s="210" t="s">
        <v>281</v>
      </c>
      <c r="G200" s="79"/>
    </row>
    <row r="201" spans="2:7" x14ac:dyDescent="0.25">
      <c r="B201" s="206"/>
      <c r="C201" s="207"/>
      <c r="D201" s="207"/>
      <c r="E201" s="194"/>
      <c r="F201" s="210"/>
      <c r="G201" s="79"/>
    </row>
    <row r="202" spans="2:7" x14ac:dyDescent="0.25">
      <c r="B202" s="206"/>
      <c r="C202" s="207"/>
      <c r="D202" s="207"/>
      <c r="E202" s="194" t="s">
        <v>295</v>
      </c>
      <c r="F202" s="210" t="s">
        <v>296</v>
      </c>
      <c r="G202" s="79"/>
    </row>
    <row r="203" spans="2:7" x14ac:dyDescent="0.25">
      <c r="B203" s="206"/>
      <c r="C203" s="207"/>
      <c r="D203" s="207"/>
      <c r="E203" s="194"/>
      <c r="F203" s="210"/>
      <c r="G203" s="79"/>
    </row>
    <row r="204" spans="2:7" x14ac:dyDescent="0.25">
      <c r="B204" s="206" t="s">
        <v>396</v>
      </c>
      <c r="C204" s="207" t="s">
        <v>397</v>
      </c>
      <c r="D204" s="207" t="s">
        <v>398</v>
      </c>
      <c r="E204" s="194" t="s">
        <v>399</v>
      </c>
      <c r="F204" s="210" t="s">
        <v>400</v>
      </c>
      <c r="G204" s="79"/>
    </row>
    <row r="205" spans="2:7" x14ac:dyDescent="0.25">
      <c r="B205" s="206"/>
      <c r="C205" s="207"/>
      <c r="D205" s="207"/>
      <c r="E205" s="194"/>
      <c r="F205" s="210"/>
      <c r="G205" s="79"/>
    </row>
    <row r="206" spans="2:7" x14ac:dyDescent="0.25">
      <c r="B206" s="206"/>
      <c r="C206" s="207"/>
      <c r="D206" s="207"/>
      <c r="E206" s="194" t="s">
        <v>270</v>
      </c>
      <c r="F206" s="210" t="s">
        <v>401</v>
      </c>
      <c r="G206" s="79"/>
    </row>
    <row r="207" spans="2:7" x14ac:dyDescent="0.25">
      <c r="B207" s="206"/>
      <c r="C207" s="207"/>
      <c r="D207" s="207"/>
      <c r="E207" s="194"/>
      <c r="F207" s="210"/>
      <c r="G207" s="79"/>
    </row>
    <row r="208" spans="2:7" x14ac:dyDescent="0.25">
      <c r="B208" s="206"/>
      <c r="C208" s="207"/>
      <c r="D208" s="207"/>
      <c r="E208" s="194" t="s">
        <v>272</v>
      </c>
      <c r="F208" s="210" t="s">
        <v>402</v>
      </c>
      <c r="G208" s="79"/>
    </row>
    <row r="209" spans="2:7" x14ac:dyDescent="0.25">
      <c r="B209" s="206"/>
      <c r="C209" s="207"/>
      <c r="D209" s="207"/>
      <c r="E209" s="194"/>
      <c r="F209" s="210"/>
      <c r="G209" s="79"/>
    </row>
    <row r="210" spans="2:7" x14ac:dyDescent="0.25">
      <c r="B210" s="206"/>
      <c r="C210" s="207"/>
      <c r="D210" s="207"/>
      <c r="E210" s="194" t="s">
        <v>403</v>
      </c>
      <c r="F210" s="210" t="s">
        <v>404</v>
      </c>
      <c r="G210" s="79"/>
    </row>
    <row r="211" spans="2:7" x14ac:dyDescent="0.25">
      <c r="B211" s="206"/>
      <c r="C211" s="207"/>
      <c r="D211" s="207"/>
      <c r="E211" s="194"/>
      <c r="F211" s="210"/>
      <c r="G211" s="79"/>
    </row>
    <row r="212" spans="2:7" x14ac:dyDescent="0.25">
      <c r="B212" s="206"/>
      <c r="C212" s="207"/>
      <c r="D212" s="207"/>
      <c r="E212" s="194" t="s">
        <v>405</v>
      </c>
      <c r="F212" s="210" t="s">
        <v>406</v>
      </c>
      <c r="G212" s="79"/>
    </row>
    <row r="213" spans="2:7" x14ac:dyDescent="0.25">
      <c r="B213" s="206"/>
      <c r="C213" s="207"/>
      <c r="D213" s="207"/>
      <c r="E213" s="194"/>
      <c r="F213" s="210"/>
      <c r="G213" s="79"/>
    </row>
    <row r="214" spans="2:7" x14ac:dyDescent="0.25">
      <c r="B214" s="206"/>
      <c r="C214" s="207"/>
      <c r="D214" s="207"/>
      <c r="E214" s="194" t="s">
        <v>407</v>
      </c>
      <c r="F214" s="210" t="s">
        <v>408</v>
      </c>
      <c r="G214" s="79"/>
    </row>
    <row r="215" spans="2:7" x14ac:dyDescent="0.25">
      <c r="B215" s="206"/>
      <c r="C215" s="207"/>
      <c r="D215" s="207"/>
      <c r="E215" s="194"/>
      <c r="F215" s="210"/>
      <c r="G215" s="79"/>
    </row>
    <row r="216" spans="2:7" x14ac:dyDescent="0.25">
      <c r="B216" s="206"/>
      <c r="C216" s="207"/>
      <c r="D216" s="207"/>
      <c r="E216" s="194" t="s">
        <v>409</v>
      </c>
      <c r="F216" s="210" t="s">
        <v>410</v>
      </c>
      <c r="G216" s="79"/>
    </row>
    <row r="217" spans="2:7" x14ac:dyDescent="0.25">
      <c r="B217" s="206"/>
      <c r="C217" s="207"/>
      <c r="D217" s="207"/>
      <c r="E217" s="194"/>
      <c r="F217" s="210"/>
      <c r="G217" s="79"/>
    </row>
    <row r="218" spans="2:7" x14ac:dyDescent="0.25">
      <c r="B218" s="206"/>
      <c r="C218" s="207"/>
      <c r="D218" s="207"/>
      <c r="E218" s="194" t="s">
        <v>411</v>
      </c>
      <c r="F218" s="210" t="s">
        <v>412</v>
      </c>
      <c r="G218" s="79"/>
    </row>
    <row r="219" spans="2:7" x14ac:dyDescent="0.25">
      <c r="B219" s="206"/>
      <c r="C219" s="207"/>
      <c r="D219" s="207"/>
      <c r="E219" s="194"/>
      <c r="F219" s="210"/>
      <c r="G219" s="79"/>
    </row>
    <row r="220" spans="2:7" x14ac:dyDescent="0.25">
      <c r="B220" s="206"/>
      <c r="C220" s="207"/>
      <c r="D220" s="207"/>
      <c r="E220" s="194" t="s">
        <v>413</v>
      </c>
      <c r="F220" s="210" t="s">
        <v>414</v>
      </c>
      <c r="G220" s="79"/>
    </row>
    <row r="221" spans="2:7" x14ac:dyDescent="0.25">
      <c r="B221" s="206"/>
      <c r="C221" s="207"/>
      <c r="D221" s="207"/>
      <c r="E221" s="194"/>
      <c r="F221" s="210"/>
      <c r="G221" s="79"/>
    </row>
    <row r="222" spans="2:7" x14ac:dyDescent="0.25">
      <c r="B222" s="206"/>
      <c r="C222" s="207"/>
      <c r="D222" s="207"/>
      <c r="E222" s="194" t="s">
        <v>415</v>
      </c>
      <c r="F222" s="210" t="s">
        <v>416</v>
      </c>
      <c r="G222" s="79"/>
    </row>
    <row r="223" spans="2:7" x14ac:dyDescent="0.25">
      <c r="B223" s="206"/>
      <c r="C223" s="207"/>
      <c r="D223" s="207"/>
      <c r="E223" s="194"/>
      <c r="F223" s="210"/>
      <c r="G223" s="79"/>
    </row>
    <row r="224" spans="2:7" x14ac:dyDescent="0.25">
      <c r="B224" s="206"/>
      <c r="C224" s="207"/>
      <c r="D224" s="207"/>
      <c r="E224" s="208" t="s">
        <v>417</v>
      </c>
      <c r="F224" s="211" t="s">
        <v>418</v>
      </c>
      <c r="G224" s="79"/>
    </row>
    <row r="225" spans="2:10" x14ac:dyDescent="0.25">
      <c r="B225" s="206"/>
      <c r="C225" s="207"/>
      <c r="D225" s="207"/>
      <c r="E225" s="208"/>
      <c r="F225" s="211"/>
      <c r="G225" s="79"/>
    </row>
    <row r="226" spans="2:10" x14ac:dyDescent="0.25">
      <c r="B226" s="206"/>
      <c r="C226" s="207"/>
      <c r="D226" s="207"/>
      <c r="E226" s="194" t="s">
        <v>419</v>
      </c>
      <c r="F226" s="210" t="s">
        <v>420</v>
      </c>
      <c r="G226" s="79"/>
    </row>
    <row r="227" spans="2:10" x14ac:dyDescent="0.25">
      <c r="B227" s="206"/>
      <c r="C227" s="207"/>
      <c r="D227" s="207"/>
      <c r="E227" s="194"/>
      <c r="F227" s="210"/>
      <c r="G227" s="79"/>
    </row>
    <row r="228" spans="2:10" x14ac:dyDescent="0.25">
      <c r="B228" s="206"/>
      <c r="C228" s="207"/>
      <c r="D228" s="207"/>
      <c r="E228" s="208" t="s">
        <v>421</v>
      </c>
      <c r="F228" s="211" t="s">
        <v>422</v>
      </c>
      <c r="G228" s="79"/>
    </row>
    <row r="229" spans="2:10" x14ac:dyDescent="0.25">
      <c r="B229" s="213"/>
      <c r="C229" s="214"/>
      <c r="D229" s="214"/>
      <c r="E229" s="227"/>
      <c r="F229" s="228"/>
      <c r="G229" s="79"/>
    </row>
    <row r="231" spans="2:10" ht="23.25" x14ac:dyDescent="0.35">
      <c r="B231" s="146" t="s">
        <v>423</v>
      </c>
      <c r="C231" s="84"/>
      <c r="D231" s="84"/>
      <c r="E231" s="84"/>
      <c r="F231" s="84"/>
      <c r="G231" s="84"/>
      <c r="H231" s="84"/>
      <c r="I231" s="84"/>
    </row>
    <row r="232" spans="2:10" x14ac:dyDescent="0.25">
      <c r="B232" s="84"/>
      <c r="C232" s="84"/>
      <c r="D232" s="84"/>
      <c r="E232" s="84"/>
      <c r="F232" s="84"/>
      <c r="G232" s="84"/>
      <c r="H232" s="84"/>
      <c r="I232" s="84"/>
    </row>
    <row r="233" spans="2:10" ht="20.25" x14ac:dyDescent="0.3">
      <c r="B233" s="147" t="s">
        <v>424</v>
      </c>
      <c r="C233" s="84"/>
      <c r="D233" s="84"/>
      <c r="E233" s="147" t="s">
        <v>425</v>
      </c>
      <c r="F233" s="84"/>
      <c r="G233" s="84"/>
      <c r="H233" s="84"/>
      <c r="I233" s="147" t="s">
        <v>426</v>
      </c>
    </row>
    <row r="234" spans="2:10" ht="15" customHeight="1" x14ac:dyDescent="0.3">
      <c r="B234" s="77"/>
      <c r="E234" s="77"/>
      <c r="I234" s="77"/>
    </row>
    <row r="235" spans="2:10" ht="15" customHeight="1" x14ac:dyDescent="0.25">
      <c r="B235" s="215" t="s">
        <v>427</v>
      </c>
      <c r="C235" s="217" t="s">
        <v>428</v>
      </c>
      <c r="E235" s="219" t="s">
        <v>427</v>
      </c>
      <c r="F235" s="221" t="s">
        <v>428</v>
      </c>
      <c r="G235" s="82"/>
      <c r="I235" s="223" t="s">
        <v>427</v>
      </c>
      <c r="J235" s="225" t="s">
        <v>428</v>
      </c>
    </row>
    <row r="236" spans="2:10" ht="15.75" x14ac:dyDescent="0.25">
      <c r="B236" s="216"/>
      <c r="C236" s="218"/>
      <c r="E236" s="220"/>
      <c r="F236" s="222"/>
      <c r="G236" s="82"/>
      <c r="I236" s="224"/>
      <c r="J236" s="226"/>
    </row>
    <row r="237" spans="2:10" x14ac:dyDescent="0.25">
      <c r="B237" s="230" t="s">
        <v>184</v>
      </c>
      <c r="C237" s="229" t="s">
        <v>429</v>
      </c>
      <c r="E237" s="230" t="s">
        <v>166</v>
      </c>
      <c r="F237" s="229" t="s">
        <v>165</v>
      </c>
      <c r="G237" s="80"/>
      <c r="I237" s="230" t="s">
        <v>177</v>
      </c>
      <c r="J237" s="229" t="s">
        <v>176</v>
      </c>
    </row>
    <row r="238" spans="2:10" x14ac:dyDescent="0.25">
      <c r="B238" s="230"/>
      <c r="C238" s="229"/>
      <c r="E238" s="230"/>
      <c r="F238" s="229"/>
      <c r="G238" s="80"/>
      <c r="I238" s="230"/>
      <c r="J238" s="229"/>
    </row>
    <row r="239" spans="2:10" x14ac:dyDescent="0.25">
      <c r="B239" s="230" t="s">
        <v>250</v>
      </c>
      <c r="C239" s="229" t="s">
        <v>249</v>
      </c>
      <c r="E239" s="230" t="s">
        <v>174</v>
      </c>
      <c r="F239" s="229" t="s">
        <v>173</v>
      </c>
      <c r="G239" s="80"/>
      <c r="I239" s="230" t="s">
        <v>208</v>
      </c>
      <c r="J239" s="229" t="s">
        <v>207</v>
      </c>
    </row>
    <row r="240" spans="2:10" x14ac:dyDescent="0.25">
      <c r="B240" s="230"/>
      <c r="C240" s="229"/>
      <c r="E240" s="230"/>
      <c r="F240" s="229"/>
      <c r="G240" s="80"/>
      <c r="I240" s="230"/>
      <c r="J240" s="229"/>
    </row>
    <row r="241" spans="2:10" x14ac:dyDescent="0.25">
      <c r="B241" s="230" t="s">
        <v>266</v>
      </c>
      <c r="C241" s="229" t="s">
        <v>430</v>
      </c>
      <c r="E241" s="230" t="s">
        <v>194</v>
      </c>
      <c r="F241" s="229" t="s">
        <v>193</v>
      </c>
      <c r="G241" s="80"/>
      <c r="I241" s="230" t="s">
        <v>215</v>
      </c>
      <c r="J241" s="229" t="s">
        <v>431</v>
      </c>
    </row>
    <row r="242" spans="2:10" x14ac:dyDescent="0.25">
      <c r="B242" s="230"/>
      <c r="C242" s="229"/>
      <c r="E242" s="230"/>
      <c r="F242" s="229"/>
      <c r="G242" s="80"/>
      <c r="I242" s="230"/>
      <c r="J242" s="229"/>
    </row>
    <row r="243" spans="2:10" x14ac:dyDescent="0.25">
      <c r="B243" s="230" t="s">
        <v>275</v>
      </c>
      <c r="C243" s="229" t="s">
        <v>274</v>
      </c>
      <c r="E243" s="230" t="s">
        <v>197</v>
      </c>
      <c r="F243" s="229" t="s">
        <v>196</v>
      </c>
      <c r="G243" s="80"/>
      <c r="I243" s="230" t="s">
        <v>223</v>
      </c>
      <c r="J243" s="229" t="s">
        <v>225</v>
      </c>
    </row>
    <row r="244" spans="2:10" x14ac:dyDescent="0.25">
      <c r="B244" s="230"/>
      <c r="C244" s="229"/>
      <c r="E244" s="230"/>
      <c r="F244" s="229"/>
      <c r="G244" s="80"/>
      <c r="I244" s="230"/>
      <c r="J244" s="229"/>
    </row>
    <row r="245" spans="2:10" x14ac:dyDescent="0.25">
      <c r="B245" s="230" t="s">
        <v>283</v>
      </c>
      <c r="C245" s="229" t="s">
        <v>432</v>
      </c>
      <c r="E245" s="230" t="s">
        <v>201</v>
      </c>
      <c r="F245" s="229" t="s">
        <v>200</v>
      </c>
      <c r="G245" s="80"/>
      <c r="I245" s="230" t="s">
        <v>232</v>
      </c>
      <c r="J245" s="229" t="s">
        <v>433</v>
      </c>
    </row>
    <row r="246" spans="2:10" x14ac:dyDescent="0.25">
      <c r="B246" s="230"/>
      <c r="C246" s="229"/>
      <c r="E246" s="230"/>
      <c r="F246" s="229"/>
      <c r="G246" s="80"/>
      <c r="I246" s="230"/>
      <c r="J246" s="229"/>
    </row>
    <row r="247" spans="2:10" x14ac:dyDescent="0.25">
      <c r="B247" s="230" t="s">
        <v>293</v>
      </c>
      <c r="C247" s="229" t="s">
        <v>292</v>
      </c>
      <c r="E247" s="230" t="s">
        <v>205</v>
      </c>
      <c r="F247" s="229" t="s">
        <v>204</v>
      </c>
      <c r="G247" s="80"/>
      <c r="I247" s="230" t="s">
        <v>238</v>
      </c>
      <c r="J247" s="229" t="s">
        <v>434</v>
      </c>
    </row>
    <row r="248" spans="2:10" x14ac:dyDescent="0.25">
      <c r="B248" s="230"/>
      <c r="C248" s="229"/>
      <c r="E248" s="230"/>
      <c r="F248" s="229"/>
      <c r="G248" s="80"/>
      <c r="I248" s="230"/>
      <c r="J248" s="229"/>
    </row>
    <row r="249" spans="2:10" x14ac:dyDescent="0.25">
      <c r="B249" s="230" t="s">
        <v>301</v>
      </c>
      <c r="C249" s="229" t="s">
        <v>300</v>
      </c>
      <c r="E249" s="230" t="s">
        <v>298</v>
      </c>
      <c r="F249" s="229" t="s">
        <v>297</v>
      </c>
      <c r="G249" s="80"/>
      <c r="I249" s="230" t="s">
        <v>246</v>
      </c>
      <c r="J249" s="229" t="s">
        <v>248</v>
      </c>
    </row>
    <row r="250" spans="2:10" x14ac:dyDescent="0.25">
      <c r="B250" s="230"/>
      <c r="C250" s="229"/>
      <c r="E250" s="230"/>
      <c r="F250" s="229"/>
      <c r="G250" s="80"/>
      <c r="I250" s="230"/>
      <c r="J250" s="229"/>
    </row>
    <row r="251" spans="2:10" x14ac:dyDescent="0.25">
      <c r="B251" s="230" t="s">
        <v>308</v>
      </c>
      <c r="C251" s="229" t="s">
        <v>310</v>
      </c>
      <c r="E251" s="230" t="s">
        <v>305</v>
      </c>
      <c r="F251" s="229" t="s">
        <v>304</v>
      </c>
      <c r="G251" s="80"/>
      <c r="I251" s="230" t="s">
        <v>256</v>
      </c>
      <c r="J251" s="229" t="s">
        <v>255</v>
      </c>
    </row>
    <row r="252" spans="2:10" x14ac:dyDescent="0.25">
      <c r="B252" s="230"/>
      <c r="C252" s="229"/>
      <c r="E252" s="230"/>
      <c r="F252" s="229"/>
      <c r="G252" s="80"/>
      <c r="I252" s="230"/>
      <c r="J252" s="229"/>
    </row>
    <row r="253" spans="2:10" x14ac:dyDescent="0.25">
      <c r="B253" s="230" t="s">
        <v>435</v>
      </c>
      <c r="C253" s="229" t="s">
        <v>436</v>
      </c>
      <c r="E253" s="230" t="s">
        <v>437</v>
      </c>
      <c r="F253" s="229" t="s">
        <v>418</v>
      </c>
      <c r="G253" s="80"/>
      <c r="I253" s="230" t="s">
        <v>259</v>
      </c>
      <c r="J253" s="229" t="s">
        <v>438</v>
      </c>
    </row>
    <row r="254" spans="2:10" x14ac:dyDescent="0.25">
      <c r="B254" s="230"/>
      <c r="C254" s="229"/>
      <c r="E254" s="230"/>
      <c r="F254" s="229"/>
      <c r="G254" s="80"/>
      <c r="I254" s="232"/>
      <c r="J254" s="231"/>
    </row>
    <row r="255" spans="2:10" x14ac:dyDescent="0.25">
      <c r="B255" s="230" t="s">
        <v>439</v>
      </c>
      <c r="C255" s="229" t="s">
        <v>440</v>
      </c>
      <c r="E255" s="230" t="s">
        <v>441</v>
      </c>
      <c r="F255" s="229" t="s">
        <v>442</v>
      </c>
      <c r="G255" s="80"/>
    </row>
    <row r="256" spans="2:10" x14ac:dyDescent="0.25">
      <c r="B256" s="230"/>
      <c r="C256" s="229"/>
      <c r="E256" s="230"/>
      <c r="F256" s="229"/>
      <c r="G256" s="80"/>
    </row>
    <row r="257" spans="2:7" x14ac:dyDescent="0.25">
      <c r="B257" s="230" t="s">
        <v>443</v>
      </c>
      <c r="C257" s="229" t="s">
        <v>416</v>
      </c>
      <c r="E257" s="230" t="s">
        <v>444</v>
      </c>
      <c r="F257" s="229" t="s">
        <v>445</v>
      </c>
      <c r="G257" s="80"/>
    </row>
    <row r="258" spans="2:7" x14ac:dyDescent="0.25">
      <c r="B258" s="230"/>
      <c r="C258" s="229"/>
      <c r="E258" s="230"/>
      <c r="F258" s="229"/>
      <c r="G258" s="80"/>
    </row>
    <row r="259" spans="2:7" x14ac:dyDescent="0.25">
      <c r="B259" s="230" t="s">
        <v>446</v>
      </c>
      <c r="C259" s="229" t="s">
        <v>420</v>
      </c>
      <c r="E259" s="230" t="s">
        <v>447</v>
      </c>
      <c r="F259" s="229" t="s">
        <v>448</v>
      </c>
      <c r="G259" s="80"/>
    </row>
    <row r="260" spans="2:7" x14ac:dyDescent="0.25">
      <c r="B260" s="230"/>
      <c r="C260" s="229"/>
      <c r="E260" s="230"/>
      <c r="F260" s="229"/>
      <c r="G260" s="80"/>
    </row>
    <row r="261" spans="2:7" ht="15" customHeight="1" x14ac:dyDescent="0.25">
      <c r="B261" s="230" t="s">
        <v>449</v>
      </c>
      <c r="C261" s="229" t="s">
        <v>450</v>
      </c>
      <c r="E261" s="230" t="s">
        <v>451</v>
      </c>
      <c r="F261" s="229" t="s">
        <v>452</v>
      </c>
      <c r="G261" s="80"/>
    </row>
    <row r="262" spans="2:7" x14ac:dyDescent="0.25">
      <c r="B262" s="232"/>
      <c r="C262" s="231"/>
      <c r="E262" s="230"/>
      <c r="F262" s="229"/>
      <c r="G262" s="80"/>
    </row>
    <row r="263" spans="2:7" x14ac:dyDescent="0.25">
      <c r="E263" s="230" t="s">
        <v>453</v>
      </c>
      <c r="F263" s="229" t="s">
        <v>454</v>
      </c>
      <c r="G263" s="80"/>
    </row>
    <row r="264" spans="2:7" x14ac:dyDescent="0.25">
      <c r="E264" s="230"/>
      <c r="F264" s="229"/>
      <c r="G264" s="80"/>
    </row>
    <row r="265" spans="2:7" x14ac:dyDescent="0.25">
      <c r="E265" s="230" t="s">
        <v>455</v>
      </c>
      <c r="F265" s="229" t="s">
        <v>422</v>
      </c>
      <c r="G265" s="80"/>
    </row>
    <row r="266" spans="2:7" x14ac:dyDescent="0.25">
      <c r="E266" s="232"/>
      <c r="F266" s="231"/>
      <c r="G266" s="80"/>
    </row>
  </sheetData>
  <autoFilter ref="B2:G137" xr:uid="{56CE1C2D-56B0-42AA-A166-8CDA37C58773}"/>
  <mergeCells count="455">
    <mergeCell ref="I26:J82"/>
    <mergeCell ref="G134:G135"/>
    <mergeCell ref="G136:G137"/>
    <mergeCell ref="B122:B137"/>
    <mergeCell ref="I98:J111"/>
    <mergeCell ref="G124:G125"/>
    <mergeCell ref="G126:G127"/>
    <mergeCell ref="G128:G129"/>
    <mergeCell ref="G130:G131"/>
    <mergeCell ref="G132:G133"/>
    <mergeCell ref="G112:G113"/>
    <mergeCell ref="G114:G117"/>
    <mergeCell ref="G118:G119"/>
    <mergeCell ref="G120:G121"/>
    <mergeCell ref="G122:G123"/>
    <mergeCell ref="G94:G95"/>
    <mergeCell ref="G96:G97"/>
    <mergeCell ref="G98:G99"/>
    <mergeCell ref="G100:G105"/>
    <mergeCell ref="G106:G111"/>
    <mergeCell ref="G70:G75"/>
    <mergeCell ref="G76:G81"/>
    <mergeCell ref="G82:G87"/>
    <mergeCell ref="G88:G91"/>
    <mergeCell ref="G92:G93"/>
    <mergeCell ref="G52:G57"/>
    <mergeCell ref="G58:G59"/>
    <mergeCell ref="G60:G63"/>
    <mergeCell ref="G64:G65"/>
    <mergeCell ref="G66:G69"/>
    <mergeCell ref="G30:G31"/>
    <mergeCell ref="G32:G35"/>
    <mergeCell ref="G36:G41"/>
    <mergeCell ref="G42:G47"/>
    <mergeCell ref="G48:G51"/>
    <mergeCell ref="G14:G15"/>
    <mergeCell ref="G16:G23"/>
    <mergeCell ref="G24:G25"/>
    <mergeCell ref="G26:G27"/>
    <mergeCell ref="G28:G29"/>
    <mergeCell ref="G2:G3"/>
    <mergeCell ref="G4:G9"/>
    <mergeCell ref="G10:G11"/>
    <mergeCell ref="G12:G13"/>
    <mergeCell ref="B261:B262"/>
    <mergeCell ref="C261:C262"/>
    <mergeCell ref="E265:E266"/>
    <mergeCell ref="F265:F266"/>
    <mergeCell ref="E261:E262"/>
    <mergeCell ref="F261:F262"/>
    <mergeCell ref="E263:E264"/>
    <mergeCell ref="F263:F264"/>
    <mergeCell ref="I253:I254"/>
    <mergeCell ref="B257:B258"/>
    <mergeCell ref="C257:C258"/>
    <mergeCell ref="E257:E258"/>
    <mergeCell ref="F257:F258"/>
    <mergeCell ref="B259:B260"/>
    <mergeCell ref="C259:C260"/>
    <mergeCell ref="E259:E260"/>
    <mergeCell ref="F259:F260"/>
    <mergeCell ref="B253:B254"/>
    <mergeCell ref="C253:C254"/>
    <mergeCell ref="E253:E254"/>
    <mergeCell ref="F253:F254"/>
    <mergeCell ref="B255:B256"/>
    <mergeCell ref="C255:C256"/>
    <mergeCell ref="E255:E256"/>
    <mergeCell ref="F255:F256"/>
    <mergeCell ref="J249:J250"/>
    <mergeCell ref="B251:B252"/>
    <mergeCell ref="C251:C252"/>
    <mergeCell ref="E251:E252"/>
    <mergeCell ref="F251:F252"/>
    <mergeCell ref="I251:I252"/>
    <mergeCell ref="J251:J252"/>
    <mergeCell ref="B249:B250"/>
    <mergeCell ref="C249:C250"/>
    <mergeCell ref="E249:E250"/>
    <mergeCell ref="F249:F250"/>
    <mergeCell ref="I249:I250"/>
    <mergeCell ref="J253:J254"/>
    <mergeCell ref="J245:J246"/>
    <mergeCell ref="B247:B248"/>
    <mergeCell ref="C247:C248"/>
    <mergeCell ref="E247:E248"/>
    <mergeCell ref="F247:F248"/>
    <mergeCell ref="I247:I248"/>
    <mergeCell ref="J247:J248"/>
    <mergeCell ref="B245:B246"/>
    <mergeCell ref="C245:C246"/>
    <mergeCell ref="E245:E246"/>
    <mergeCell ref="F245:F246"/>
    <mergeCell ref="I245:I246"/>
    <mergeCell ref="J241:J242"/>
    <mergeCell ref="B243:B244"/>
    <mergeCell ref="C243:C244"/>
    <mergeCell ref="E243:E244"/>
    <mergeCell ref="F243:F244"/>
    <mergeCell ref="I243:I244"/>
    <mergeCell ref="J243:J244"/>
    <mergeCell ref="B241:B242"/>
    <mergeCell ref="C241:C242"/>
    <mergeCell ref="E241:E242"/>
    <mergeCell ref="F241:F242"/>
    <mergeCell ref="I241:I242"/>
    <mergeCell ref="J237:J238"/>
    <mergeCell ref="B239:B240"/>
    <mergeCell ref="C239:C240"/>
    <mergeCell ref="E239:E240"/>
    <mergeCell ref="F239:F240"/>
    <mergeCell ref="I239:I240"/>
    <mergeCell ref="J239:J240"/>
    <mergeCell ref="B237:B238"/>
    <mergeCell ref="C237:C238"/>
    <mergeCell ref="E237:E238"/>
    <mergeCell ref="F237:F238"/>
    <mergeCell ref="I237:I238"/>
    <mergeCell ref="B235:B236"/>
    <mergeCell ref="C235:C236"/>
    <mergeCell ref="E235:E236"/>
    <mergeCell ref="F235:F236"/>
    <mergeCell ref="I235:I236"/>
    <mergeCell ref="J235:J236"/>
    <mergeCell ref="E226:E227"/>
    <mergeCell ref="F226:F227"/>
    <mergeCell ref="E228:E229"/>
    <mergeCell ref="F228:F229"/>
    <mergeCell ref="B204:B229"/>
    <mergeCell ref="C204:C229"/>
    <mergeCell ref="D204:D229"/>
    <mergeCell ref="E204:E205"/>
    <mergeCell ref="F204:F205"/>
    <mergeCell ref="E206:E207"/>
    <mergeCell ref="F206:F207"/>
    <mergeCell ref="E208:E209"/>
    <mergeCell ref="F208:F209"/>
    <mergeCell ref="E210:E211"/>
    <mergeCell ref="F210:F211"/>
    <mergeCell ref="E212:E213"/>
    <mergeCell ref="F212:F213"/>
    <mergeCell ref="E214:E215"/>
    <mergeCell ref="E220:E221"/>
    <mergeCell ref="F220:F221"/>
    <mergeCell ref="E222:E223"/>
    <mergeCell ref="F222:F223"/>
    <mergeCell ref="E224:E225"/>
    <mergeCell ref="F224:F225"/>
    <mergeCell ref="F214:F215"/>
    <mergeCell ref="E216:E217"/>
    <mergeCell ref="F216:F217"/>
    <mergeCell ref="E218:E219"/>
    <mergeCell ref="F218:F219"/>
    <mergeCell ref="F196:F197"/>
    <mergeCell ref="E198:E199"/>
    <mergeCell ref="F198:F199"/>
    <mergeCell ref="E200:E201"/>
    <mergeCell ref="F200:F201"/>
    <mergeCell ref="B184:B203"/>
    <mergeCell ref="C184:C203"/>
    <mergeCell ref="D184:D203"/>
    <mergeCell ref="E184:E185"/>
    <mergeCell ref="F184:F185"/>
    <mergeCell ref="E186:E187"/>
    <mergeCell ref="F186:F187"/>
    <mergeCell ref="E188:E189"/>
    <mergeCell ref="F188:F189"/>
    <mergeCell ref="E190:E191"/>
    <mergeCell ref="F190:F191"/>
    <mergeCell ref="E192:E193"/>
    <mergeCell ref="F192:F193"/>
    <mergeCell ref="E194:E195"/>
    <mergeCell ref="F194:F195"/>
    <mergeCell ref="E196:E197"/>
    <mergeCell ref="E202:E203"/>
    <mergeCell ref="F202:F203"/>
    <mergeCell ref="E178:E179"/>
    <mergeCell ref="F178:F179"/>
    <mergeCell ref="E180:E181"/>
    <mergeCell ref="F180:F181"/>
    <mergeCell ref="E182:E183"/>
    <mergeCell ref="F182:F183"/>
    <mergeCell ref="F164:F165"/>
    <mergeCell ref="B166:B183"/>
    <mergeCell ref="C166:C183"/>
    <mergeCell ref="D166:D183"/>
    <mergeCell ref="E166:E167"/>
    <mergeCell ref="F166:F167"/>
    <mergeCell ref="E168:E169"/>
    <mergeCell ref="F168:F169"/>
    <mergeCell ref="E170:E171"/>
    <mergeCell ref="F170:F171"/>
    <mergeCell ref="E172:E173"/>
    <mergeCell ref="F172:F173"/>
    <mergeCell ref="E174:E175"/>
    <mergeCell ref="F174:F175"/>
    <mergeCell ref="E176:E177"/>
    <mergeCell ref="F176:F177"/>
    <mergeCell ref="E142:E143"/>
    <mergeCell ref="F142:F143"/>
    <mergeCell ref="E144:E145"/>
    <mergeCell ref="F144:F145"/>
    <mergeCell ref="F158:F159"/>
    <mergeCell ref="E160:E161"/>
    <mergeCell ref="F160:F161"/>
    <mergeCell ref="E162:E163"/>
    <mergeCell ref="F162:F163"/>
    <mergeCell ref="F152:F153"/>
    <mergeCell ref="E154:E155"/>
    <mergeCell ref="F154:F155"/>
    <mergeCell ref="E156:E157"/>
    <mergeCell ref="F156:F157"/>
    <mergeCell ref="C134:C135"/>
    <mergeCell ref="D134:D135"/>
    <mergeCell ref="E134:E135"/>
    <mergeCell ref="F134:F135"/>
    <mergeCell ref="C130:C131"/>
    <mergeCell ref="B140:B165"/>
    <mergeCell ref="C140:C165"/>
    <mergeCell ref="D140:D165"/>
    <mergeCell ref="E140:E141"/>
    <mergeCell ref="E146:E147"/>
    <mergeCell ref="E152:E153"/>
    <mergeCell ref="E158:E159"/>
    <mergeCell ref="E164:E165"/>
    <mergeCell ref="D130:D131"/>
    <mergeCell ref="E130:E131"/>
    <mergeCell ref="C136:C137"/>
    <mergeCell ref="D136:D137"/>
    <mergeCell ref="E136:E137"/>
    <mergeCell ref="F146:F147"/>
    <mergeCell ref="E148:E149"/>
    <mergeCell ref="F148:F149"/>
    <mergeCell ref="E150:E151"/>
    <mergeCell ref="F150:F151"/>
    <mergeCell ref="F140:F141"/>
    <mergeCell ref="E124:E125"/>
    <mergeCell ref="F124:F125"/>
    <mergeCell ref="C126:C127"/>
    <mergeCell ref="D126:D127"/>
    <mergeCell ref="E126:E127"/>
    <mergeCell ref="F130:F131"/>
    <mergeCell ref="C132:C133"/>
    <mergeCell ref="D132:D133"/>
    <mergeCell ref="E132:E133"/>
    <mergeCell ref="F132:F133"/>
    <mergeCell ref="B100:B111"/>
    <mergeCell ref="C100:C105"/>
    <mergeCell ref="D100:D105"/>
    <mergeCell ref="E100:E101"/>
    <mergeCell ref="F100:F101"/>
    <mergeCell ref="E102:E103"/>
    <mergeCell ref="F102:F103"/>
    <mergeCell ref="E104:E105"/>
    <mergeCell ref="F136:F137"/>
    <mergeCell ref="F126:F127"/>
    <mergeCell ref="C128:C129"/>
    <mergeCell ref="D128:D129"/>
    <mergeCell ref="E128:E129"/>
    <mergeCell ref="F128:F129"/>
    <mergeCell ref="C120:C121"/>
    <mergeCell ref="D120:D121"/>
    <mergeCell ref="E120:E121"/>
    <mergeCell ref="F120:F121"/>
    <mergeCell ref="C122:C123"/>
    <mergeCell ref="D122:D123"/>
    <mergeCell ref="E122:E123"/>
    <mergeCell ref="F122:F123"/>
    <mergeCell ref="C124:C125"/>
    <mergeCell ref="D124:D125"/>
    <mergeCell ref="B112:B121"/>
    <mergeCell ref="C112:C113"/>
    <mergeCell ref="D112:D113"/>
    <mergeCell ref="E112:E113"/>
    <mergeCell ref="F112:F113"/>
    <mergeCell ref="C114:C117"/>
    <mergeCell ref="D114:D117"/>
    <mergeCell ref="E114:E115"/>
    <mergeCell ref="F114:F115"/>
    <mergeCell ref="E116:E117"/>
    <mergeCell ref="F116:F117"/>
    <mergeCell ref="C118:C119"/>
    <mergeCell ref="D118:D119"/>
    <mergeCell ref="E118:E119"/>
    <mergeCell ref="F118:F119"/>
    <mergeCell ref="F104:F105"/>
    <mergeCell ref="C106:C111"/>
    <mergeCell ref="D106:D111"/>
    <mergeCell ref="E106:E107"/>
    <mergeCell ref="F106:F107"/>
    <mergeCell ref="E108:E109"/>
    <mergeCell ref="F108:F109"/>
    <mergeCell ref="E110:E111"/>
    <mergeCell ref="C96:C97"/>
    <mergeCell ref="D96:D97"/>
    <mergeCell ref="E96:E97"/>
    <mergeCell ref="F96:F97"/>
    <mergeCell ref="C98:C99"/>
    <mergeCell ref="D98:D99"/>
    <mergeCell ref="E98:E99"/>
    <mergeCell ref="F98:F99"/>
    <mergeCell ref="F110:F111"/>
    <mergeCell ref="F86:F87"/>
    <mergeCell ref="C92:C93"/>
    <mergeCell ref="D92:D93"/>
    <mergeCell ref="E92:E93"/>
    <mergeCell ref="F92:F93"/>
    <mergeCell ref="C94:C95"/>
    <mergeCell ref="D94:D95"/>
    <mergeCell ref="E94:E95"/>
    <mergeCell ref="F94:F95"/>
    <mergeCell ref="C88:C91"/>
    <mergeCell ref="D88:D91"/>
    <mergeCell ref="E88:E89"/>
    <mergeCell ref="F88:F89"/>
    <mergeCell ref="E90:E91"/>
    <mergeCell ref="F90:F91"/>
    <mergeCell ref="B70:B99"/>
    <mergeCell ref="C70:C75"/>
    <mergeCell ref="D70:D75"/>
    <mergeCell ref="E70:E71"/>
    <mergeCell ref="F70:F71"/>
    <mergeCell ref="E72:E73"/>
    <mergeCell ref="F72:F73"/>
    <mergeCell ref="E74:E75"/>
    <mergeCell ref="F74:F75"/>
    <mergeCell ref="C76:C81"/>
    <mergeCell ref="D76:D81"/>
    <mergeCell ref="E76:E77"/>
    <mergeCell ref="F76:F77"/>
    <mergeCell ref="E78:E79"/>
    <mergeCell ref="F78:F79"/>
    <mergeCell ref="E80:E81"/>
    <mergeCell ref="F80:F81"/>
    <mergeCell ref="C82:C87"/>
    <mergeCell ref="D82:D87"/>
    <mergeCell ref="E82:E83"/>
    <mergeCell ref="F82:F83"/>
    <mergeCell ref="E84:E85"/>
    <mergeCell ref="F84:F85"/>
    <mergeCell ref="E86:E87"/>
    <mergeCell ref="F60:F61"/>
    <mergeCell ref="E62:E63"/>
    <mergeCell ref="F62:F63"/>
    <mergeCell ref="C64:C65"/>
    <mergeCell ref="D64:D65"/>
    <mergeCell ref="E64:E65"/>
    <mergeCell ref="F64:F65"/>
    <mergeCell ref="C66:C69"/>
    <mergeCell ref="D66:D69"/>
    <mergeCell ref="E66:E67"/>
    <mergeCell ref="F66:F67"/>
    <mergeCell ref="E68:E69"/>
    <mergeCell ref="F68:F69"/>
    <mergeCell ref="E46:E47"/>
    <mergeCell ref="F46:F47"/>
    <mergeCell ref="B48:B69"/>
    <mergeCell ref="C48:C51"/>
    <mergeCell ref="D48:D51"/>
    <mergeCell ref="E48:E49"/>
    <mergeCell ref="F48:F49"/>
    <mergeCell ref="E50:E51"/>
    <mergeCell ref="F50:F51"/>
    <mergeCell ref="C52:C57"/>
    <mergeCell ref="D52:D57"/>
    <mergeCell ref="E52:E53"/>
    <mergeCell ref="F52:F53"/>
    <mergeCell ref="E54:E55"/>
    <mergeCell ref="F54:F55"/>
    <mergeCell ref="E56:E57"/>
    <mergeCell ref="C58:C59"/>
    <mergeCell ref="F56:F57"/>
    <mergeCell ref="D58:D59"/>
    <mergeCell ref="E58:E59"/>
    <mergeCell ref="F58:F59"/>
    <mergeCell ref="C60:C63"/>
    <mergeCell ref="D60:D63"/>
    <mergeCell ref="E60:E61"/>
    <mergeCell ref="B30:B47"/>
    <mergeCell ref="C30:C31"/>
    <mergeCell ref="D30:D31"/>
    <mergeCell ref="C32:C35"/>
    <mergeCell ref="D32:D35"/>
    <mergeCell ref="C36:C41"/>
    <mergeCell ref="D36:D41"/>
    <mergeCell ref="C42:C47"/>
    <mergeCell ref="D42:D47"/>
    <mergeCell ref="C12:C13"/>
    <mergeCell ref="D12:D13"/>
    <mergeCell ref="E12:E13"/>
    <mergeCell ref="F12:F13"/>
    <mergeCell ref="D10:D11"/>
    <mergeCell ref="C10:C11"/>
    <mergeCell ref="B16:B29"/>
    <mergeCell ref="C16:C23"/>
    <mergeCell ref="D16:D23"/>
    <mergeCell ref="D26:D27"/>
    <mergeCell ref="F28:F29"/>
    <mergeCell ref="E44:E45"/>
    <mergeCell ref="F44:F45"/>
    <mergeCell ref="E34:E35"/>
    <mergeCell ref="F34:F35"/>
    <mergeCell ref="E36:E37"/>
    <mergeCell ref="F36:F37"/>
    <mergeCell ref="E38:E39"/>
    <mergeCell ref="F38:F39"/>
    <mergeCell ref="B2:B3"/>
    <mergeCell ref="C2:C3"/>
    <mergeCell ref="D2:D3"/>
    <mergeCell ref="E2:E3"/>
    <mergeCell ref="F2:F3"/>
    <mergeCell ref="B4:B15"/>
    <mergeCell ref="C4:C9"/>
    <mergeCell ref="D4:D9"/>
    <mergeCell ref="E4:E5"/>
    <mergeCell ref="F4:F5"/>
    <mergeCell ref="E6:E7"/>
    <mergeCell ref="F6:F7"/>
    <mergeCell ref="E8:E9"/>
    <mergeCell ref="F8:F9"/>
    <mergeCell ref="E10:E11"/>
    <mergeCell ref="F10:F11"/>
    <mergeCell ref="E30:E31"/>
    <mergeCell ref="F30:F31"/>
    <mergeCell ref="E32:E33"/>
    <mergeCell ref="F32:F33"/>
    <mergeCell ref="C26:C27"/>
    <mergeCell ref="E40:E41"/>
    <mergeCell ref="F40:F41"/>
    <mergeCell ref="E42:E43"/>
    <mergeCell ref="F42:F43"/>
    <mergeCell ref="I86:J92"/>
    <mergeCell ref="I2:J24"/>
    <mergeCell ref="I25:J25"/>
    <mergeCell ref="E22:E23"/>
    <mergeCell ref="F22:F23"/>
    <mergeCell ref="C24:C25"/>
    <mergeCell ref="D24:D25"/>
    <mergeCell ref="E24:E25"/>
    <mergeCell ref="F24:F25"/>
    <mergeCell ref="E14:E15"/>
    <mergeCell ref="F14:F15"/>
    <mergeCell ref="E16:E17"/>
    <mergeCell ref="F16:F17"/>
    <mergeCell ref="E18:E19"/>
    <mergeCell ref="F18:F19"/>
    <mergeCell ref="E20:E21"/>
    <mergeCell ref="F20:F21"/>
    <mergeCell ref="D14:D15"/>
    <mergeCell ref="C14:C15"/>
    <mergeCell ref="E26:E27"/>
    <mergeCell ref="F26:F27"/>
    <mergeCell ref="C28:C29"/>
    <mergeCell ref="D28:D29"/>
    <mergeCell ref="E28:E29"/>
  </mergeCells>
  <pageMargins left="0.7" right="0.7" top="0.75" bottom="0.75" header="0.3" footer="0.3"/>
  <pageSetup paperSize="9" orientation="portrait" verticalDpi="0" r:id="rId1"/>
  <headerFooter>
    <oddFooter>&amp;C_x000D_&amp;1#&amp;"Calibri"&amp;10&amp;K000000 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1413-7A5F-49C2-857A-A2075A39C5A8}">
  <sheetPr codeName="Sheet10">
    <tabColor theme="0" tint="-0.249977111117893"/>
  </sheetPr>
  <dimension ref="B1:C53"/>
  <sheetViews>
    <sheetView zoomScale="130" zoomScaleNormal="130" workbookViewId="0">
      <pane ySplit="2" topLeftCell="A3" activePane="bottomLeft" state="frozen"/>
      <selection activeCell="AX9" sqref="AX9:AX10"/>
      <selection pane="bottomLeft"/>
    </sheetView>
  </sheetViews>
  <sheetFormatPr defaultRowHeight="15" x14ac:dyDescent="0.25"/>
  <cols>
    <col min="1" max="1" width="9.140625" customWidth="1"/>
    <col min="2" max="2" width="38.85546875" customWidth="1"/>
    <col min="3" max="3" width="80.42578125" customWidth="1"/>
  </cols>
  <sheetData>
    <row r="1" spans="2:3" ht="15.75" thickBot="1" x14ac:dyDescent="0.3"/>
    <row r="2" spans="2:3" s="14" customFormat="1" ht="18.75" x14ac:dyDescent="0.3">
      <c r="B2" s="54" t="s">
        <v>456</v>
      </c>
      <c r="C2" s="55" t="s">
        <v>27</v>
      </c>
    </row>
    <row r="3" spans="2:3" x14ac:dyDescent="0.25">
      <c r="B3" s="56" t="s">
        <v>44</v>
      </c>
      <c r="C3" s="57" t="s">
        <v>457</v>
      </c>
    </row>
    <row r="4" spans="2:3" ht="30" x14ac:dyDescent="0.25">
      <c r="B4" s="56" t="s">
        <v>45</v>
      </c>
      <c r="C4" s="57" t="s">
        <v>458</v>
      </c>
    </row>
    <row r="5" spans="2:3" ht="30" x14ac:dyDescent="0.25">
      <c r="B5" s="56" t="s">
        <v>47</v>
      </c>
      <c r="C5" s="57" t="s">
        <v>459</v>
      </c>
    </row>
    <row r="6" spans="2:3" ht="30" x14ac:dyDescent="0.25">
      <c r="B6" s="56" t="s">
        <v>33</v>
      </c>
      <c r="C6" s="65" t="s">
        <v>460</v>
      </c>
    </row>
    <row r="7" spans="2:3" x14ac:dyDescent="0.25">
      <c r="B7" s="58" t="s">
        <v>28</v>
      </c>
      <c r="C7" s="57" t="s">
        <v>514</v>
      </c>
    </row>
    <row r="8" spans="2:3" ht="60" x14ac:dyDescent="0.25">
      <c r="B8" s="58" t="s">
        <v>34</v>
      </c>
      <c r="C8" s="57" t="s">
        <v>512</v>
      </c>
    </row>
    <row r="9" spans="2:3" ht="30" x14ac:dyDescent="0.25">
      <c r="B9" s="58" t="s">
        <v>35</v>
      </c>
      <c r="C9" s="57" t="s">
        <v>515</v>
      </c>
    </row>
    <row r="10" spans="2:3" x14ac:dyDescent="0.25">
      <c r="B10" s="56" t="s">
        <v>48</v>
      </c>
      <c r="C10" s="57" t="s">
        <v>513</v>
      </c>
    </row>
    <row r="11" spans="2:3" ht="60" x14ac:dyDescent="0.25">
      <c r="B11" s="56" t="s">
        <v>30</v>
      </c>
      <c r="C11" s="57" t="s">
        <v>516</v>
      </c>
    </row>
    <row r="12" spans="2:3" ht="30" x14ac:dyDescent="0.25">
      <c r="B12" s="56" t="s">
        <v>50</v>
      </c>
      <c r="C12" s="57" t="s">
        <v>461</v>
      </c>
    </row>
    <row r="13" spans="2:3" x14ac:dyDescent="0.25">
      <c r="B13" s="56" t="s">
        <v>506</v>
      </c>
      <c r="C13" s="65" t="s">
        <v>505</v>
      </c>
    </row>
    <row r="14" spans="2:3" ht="75" x14ac:dyDescent="0.25">
      <c r="B14" s="56" t="s">
        <v>49</v>
      </c>
      <c r="C14" s="57" t="s">
        <v>517</v>
      </c>
    </row>
    <row r="15" spans="2:3" x14ac:dyDescent="0.25">
      <c r="B15" s="56" t="s">
        <v>58</v>
      </c>
      <c r="C15" s="57" t="s">
        <v>462</v>
      </c>
    </row>
    <row r="16" spans="2:3" x14ac:dyDescent="0.25">
      <c r="B16" s="56" t="s">
        <v>61</v>
      </c>
      <c r="C16" s="57" t="s">
        <v>463</v>
      </c>
    </row>
    <row r="17" spans="2:3" x14ac:dyDescent="0.25">
      <c r="B17" s="56" t="s">
        <v>51</v>
      </c>
      <c r="C17" s="59" t="s">
        <v>464</v>
      </c>
    </row>
    <row r="18" spans="2:3" ht="25.5" x14ac:dyDescent="0.25">
      <c r="B18" s="56" t="s">
        <v>56</v>
      </c>
      <c r="C18" s="57" t="s">
        <v>465</v>
      </c>
    </row>
    <row r="19" spans="2:3" ht="30" x14ac:dyDescent="0.25">
      <c r="B19" s="56" t="s">
        <v>67</v>
      </c>
      <c r="C19" s="59" t="s">
        <v>466</v>
      </c>
    </row>
    <row r="20" spans="2:3" ht="25.5" x14ac:dyDescent="0.25">
      <c r="B20" s="56" t="s">
        <v>68</v>
      </c>
      <c r="C20" s="57" t="s">
        <v>467</v>
      </c>
    </row>
    <row r="21" spans="2:3" x14ac:dyDescent="0.25">
      <c r="B21" s="60" t="s">
        <v>143</v>
      </c>
      <c r="C21" s="57" t="s">
        <v>468</v>
      </c>
    </row>
    <row r="22" spans="2:3" x14ac:dyDescent="0.25">
      <c r="B22" s="60" t="s">
        <v>508</v>
      </c>
      <c r="C22" s="57" t="s">
        <v>469</v>
      </c>
    </row>
    <row r="23" spans="2:3" x14ac:dyDescent="0.25">
      <c r="B23" s="60" t="s">
        <v>149</v>
      </c>
      <c r="C23" s="57" t="s">
        <v>470</v>
      </c>
    </row>
    <row r="24" spans="2:3" x14ac:dyDescent="0.25">
      <c r="B24" s="60" t="s">
        <v>509</v>
      </c>
      <c r="C24" s="57" t="s">
        <v>471</v>
      </c>
    </row>
    <row r="25" spans="2:3" ht="30" x14ac:dyDescent="0.25">
      <c r="B25" s="60" t="s">
        <v>151</v>
      </c>
      <c r="C25" s="57" t="s">
        <v>472</v>
      </c>
    </row>
    <row r="26" spans="2:3" ht="30" x14ac:dyDescent="0.25">
      <c r="B26" s="60" t="s">
        <v>154</v>
      </c>
      <c r="C26" s="57" t="s">
        <v>473</v>
      </c>
    </row>
    <row r="27" spans="2:3" ht="30" x14ac:dyDescent="0.25">
      <c r="B27" s="60" t="s">
        <v>155</v>
      </c>
      <c r="C27" s="57" t="s">
        <v>474</v>
      </c>
    </row>
    <row r="28" spans="2:3" x14ac:dyDescent="0.25">
      <c r="B28" s="60" t="s">
        <v>134</v>
      </c>
      <c r="C28" s="65" t="s">
        <v>475</v>
      </c>
    </row>
    <row r="29" spans="2:3" x14ac:dyDescent="0.25">
      <c r="B29" s="60" t="s">
        <v>511</v>
      </c>
      <c r="C29" s="65" t="s">
        <v>476</v>
      </c>
    </row>
    <row r="30" spans="2:3" x14ac:dyDescent="0.25">
      <c r="B30" s="60" t="s">
        <v>139</v>
      </c>
      <c r="C30" s="65" t="s">
        <v>477</v>
      </c>
    </row>
    <row r="31" spans="2:3" x14ac:dyDescent="0.25">
      <c r="B31" s="60" t="s">
        <v>510</v>
      </c>
      <c r="C31" s="65" t="s">
        <v>478</v>
      </c>
    </row>
    <row r="32" spans="2:3" ht="38.25" x14ac:dyDescent="0.25">
      <c r="B32" s="60" t="s">
        <v>131</v>
      </c>
      <c r="C32" s="59" t="s">
        <v>479</v>
      </c>
    </row>
    <row r="33" spans="2:3" ht="25.5" x14ac:dyDescent="0.25">
      <c r="B33" s="60" t="s">
        <v>140</v>
      </c>
      <c r="C33" s="57" t="s">
        <v>480</v>
      </c>
    </row>
    <row r="34" spans="2:3" ht="30" x14ac:dyDescent="0.25">
      <c r="B34" s="60" t="s">
        <v>144</v>
      </c>
      <c r="C34" s="57" t="s">
        <v>481</v>
      </c>
    </row>
    <row r="35" spans="2:3" ht="38.25" x14ac:dyDescent="0.25">
      <c r="B35" s="60" t="s">
        <v>135</v>
      </c>
      <c r="C35" s="59" t="s">
        <v>482</v>
      </c>
    </row>
    <row r="36" spans="2:3" ht="25.5" x14ac:dyDescent="0.25">
      <c r="B36" s="60" t="s">
        <v>137</v>
      </c>
      <c r="C36" s="59" t="s">
        <v>483</v>
      </c>
    </row>
    <row r="37" spans="2:3" ht="30" x14ac:dyDescent="0.25">
      <c r="B37" s="60" t="s">
        <v>141</v>
      </c>
      <c r="C37" s="57" t="s">
        <v>484</v>
      </c>
    </row>
    <row r="38" spans="2:3" ht="38.25" x14ac:dyDescent="0.25">
      <c r="B38" s="60" t="s">
        <v>500</v>
      </c>
      <c r="C38" s="61" t="s">
        <v>501</v>
      </c>
    </row>
    <row r="39" spans="2:3" ht="51" x14ac:dyDescent="0.25">
      <c r="B39" s="60" t="s">
        <v>502</v>
      </c>
      <c r="C39" s="61" t="s">
        <v>503</v>
      </c>
    </row>
    <row r="40" spans="2:3" ht="30" x14ac:dyDescent="0.25">
      <c r="B40" s="60" t="s">
        <v>132</v>
      </c>
      <c r="C40" s="61" t="s">
        <v>485</v>
      </c>
    </row>
    <row r="41" spans="2:3" ht="30" x14ac:dyDescent="0.25">
      <c r="B41" s="60" t="s">
        <v>136</v>
      </c>
      <c r="C41" s="61" t="s">
        <v>486</v>
      </c>
    </row>
    <row r="42" spans="2:3" ht="30" x14ac:dyDescent="0.25">
      <c r="B42" s="60" t="s">
        <v>138</v>
      </c>
      <c r="C42" s="61" t="s">
        <v>487</v>
      </c>
    </row>
    <row r="43" spans="2:3" ht="30" x14ac:dyDescent="0.25">
      <c r="B43" s="60" t="s">
        <v>142</v>
      </c>
      <c r="C43" s="61" t="s">
        <v>488</v>
      </c>
    </row>
    <row r="44" spans="2:3" ht="30" x14ac:dyDescent="0.25">
      <c r="B44" s="60" t="s">
        <v>145</v>
      </c>
      <c r="C44" s="61" t="s">
        <v>489</v>
      </c>
    </row>
    <row r="45" spans="2:3" ht="30" x14ac:dyDescent="0.25">
      <c r="B45" s="60" t="s">
        <v>147</v>
      </c>
      <c r="C45" s="61" t="s">
        <v>490</v>
      </c>
    </row>
    <row r="46" spans="2:3" x14ac:dyDescent="0.25">
      <c r="B46" s="58" t="s">
        <v>79</v>
      </c>
      <c r="C46" s="57" t="s">
        <v>491</v>
      </c>
    </row>
    <row r="47" spans="2:3" ht="30" x14ac:dyDescent="0.25">
      <c r="B47" s="58" t="s">
        <v>82</v>
      </c>
      <c r="C47" s="57" t="s">
        <v>492</v>
      </c>
    </row>
    <row r="48" spans="2:3" ht="30" x14ac:dyDescent="0.25">
      <c r="B48" s="58" t="s">
        <v>83</v>
      </c>
      <c r="C48" s="57" t="s">
        <v>493</v>
      </c>
    </row>
    <row r="49" spans="2:3" ht="30" x14ac:dyDescent="0.25">
      <c r="B49" s="58" t="s">
        <v>84</v>
      </c>
      <c r="C49" s="57" t="s">
        <v>494</v>
      </c>
    </row>
    <row r="50" spans="2:3" ht="30" x14ac:dyDescent="0.25">
      <c r="B50" s="58" t="s">
        <v>85</v>
      </c>
      <c r="C50" s="57" t="s">
        <v>495</v>
      </c>
    </row>
    <row r="51" spans="2:3" ht="30" x14ac:dyDescent="0.25">
      <c r="B51" s="58" t="s">
        <v>86</v>
      </c>
      <c r="C51" s="57" t="s">
        <v>496</v>
      </c>
    </row>
    <row r="52" spans="2:3" ht="30" x14ac:dyDescent="0.25">
      <c r="B52" s="58" t="s">
        <v>87</v>
      </c>
      <c r="C52" s="57" t="s">
        <v>497</v>
      </c>
    </row>
    <row r="53" spans="2:3" ht="15.75" thickBot="1" x14ac:dyDescent="0.3">
      <c r="B53" s="62" t="s">
        <v>111</v>
      </c>
      <c r="C53" s="63" t="s">
        <v>498</v>
      </c>
    </row>
  </sheetData>
  <pageMargins left="0.7" right="0.7" top="0.75" bottom="0.75" header="0.3" footer="0.3"/>
  <pageSetup paperSize="9" orientation="portrait" verticalDpi="0" r:id="rId1"/>
  <headerFooter>
    <oddFooter>&amp;C_x000D_&amp;1#&amp;"Calibri"&amp;10&amp;K000000 Classification: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997CB345C8E24394198297FDC87EDA" ma:contentTypeVersion="28" ma:contentTypeDescription="Create a new document." ma:contentTypeScope="" ma:versionID="925240cc5c71c1785aa4e7c9c34083f4">
  <xsd:schema xmlns:xsd="http://www.w3.org/2001/XMLSchema" xmlns:xs="http://www.w3.org/2001/XMLSchema" xmlns:p="http://schemas.microsoft.com/office/2006/metadata/properties" xmlns:ns1="http://schemas.microsoft.com/sharepoint/v3" xmlns:ns2="8993a4d8-6a1d-43b8-8ff0-e7b531503b9d" xmlns:ns3="8991fdd9-877e-4403-85b9-ef3029a45f3e" targetNamespace="http://schemas.microsoft.com/office/2006/metadata/properties" ma:root="true" ma:fieldsID="0acbca93f6c6bb258af59d221e238b96" ns1:_="" ns2:_="" ns3:_="">
    <xsd:import namespace="http://schemas.microsoft.com/sharepoint/v3"/>
    <xsd:import namespace="8993a4d8-6a1d-43b8-8ff0-e7b531503b9d"/>
    <xsd:import namespace="8991fdd9-877e-4403-85b9-ef3029a45f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TPDstage" minOccurs="0"/>
                <xsd:element ref="ns2:Year" minOccurs="0"/>
                <xsd:element ref="ns2:SyndicateNo" minOccurs="0"/>
                <xsd:element ref="ns2:Prod_x002f_PreProd" minOccurs="0"/>
                <xsd:element ref="ns2:Quarter" minOccurs="0"/>
                <xsd:element ref="ns2:ReviewFeedbackFrom" minOccurs="0"/>
                <xsd:element ref="ns2:GQDValidationStage" minOccurs="0"/>
                <xsd:element ref="ns2:MediaLengthInSeconds" minOccurs="0"/>
                <xsd:element ref="ns2:lcf76f155ced4ddcb4097134ff3c332f" minOccurs="0"/>
                <xsd:element ref="ns3:TaxCatchAll" minOccurs="0"/>
                <xsd:element ref="ns2:MediaServiceOCR" minOccurs="0"/>
                <xsd:element ref="ns2:AdHocProject" minOccurs="0"/>
                <xsd:element ref="ns1:_ip_UnifiedCompliancePolicyProperties" minOccurs="0"/>
                <xsd:element ref="ns1:_ip_UnifiedCompliancePolicyUIAction" minOccurs="0"/>
                <xsd:element ref="ns2:MediaServiceObjectDetectorVersions" minOccurs="0"/>
                <xsd:element ref="ns2:Proces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93a4d8-6a1d-43b8-8ff0-e7b531503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TPDstage" ma:index="18" nillable="true" ma:displayName="TPD Process" ma:format="Dropdown" ma:internalName="TPDstage">
      <xsd:simpleType>
        <xsd:restriction base="dms:Choice">
          <xsd:enumeration value="SVR Creation"/>
          <xsd:enumeration value="Infoscheduler"/>
          <xsd:enumeration value="Admin"/>
          <xsd:enumeration value="Training"/>
          <xsd:enumeration value="SVR"/>
          <xsd:enumeration value="Playback"/>
          <xsd:enumeration value="990 attachments"/>
          <xsd:enumeration value="910 forms"/>
          <xsd:enumeration value="XY Reports"/>
          <xsd:enumeration value="Chief Actuary Sign Off"/>
        </xsd:restriction>
      </xsd:simpleType>
    </xsd:element>
    <xsd:element name="Year" ma:index="19" nillable="true" ma:displayName="Year" ma:decimals="0" ma:format="Dropdown" ma:internalName="Year" ma:percentage="FALSE">
      <xsd:simpleType>
        <xsd:restriction base="dms:Number"/>
      </xsd:simpleType>
    </xsd:element>
    <xsd:element name="SyndicateNo" ma:index="20" nillable="true" ma:displayName="Syndicate No" ma:format="Dropdown" ma:internalName="SyndicateNo">
      <xsd:simpleType>
        <xsd:restriction base="dms:Text">
          <xsd:maxLength value="255"/>
        </xsd:restriction>
      </xsd:simpleType>
    </xsd:element>
    <xsd:element name="Prod_x002f_PreProd" ma:index="21" nillable="true" ma:displayName="TPD Stage" ma:format="Dropdown" ma:internalName="Prod_x002f_PreProd">
      <xsd:simpleType>
        <xsd:restriction base="dms:Choice">
          <xsd:enumeration value="Submission Issues"/>
          <xsd:enumeration value="Beta"/>
          <xsd:enumeration value="Submission"/>
          <xsd:enumeration value="Submission Checked"/>
          <xsd:enumeration value="Submission Queries to Send"/>
          <xsd:enumeration value="Submission Responses Received"/>
          <xsd:enumeration value="Resubmission"/>
          <xsd:enumeration value="Resubmission Checked"/>
          <xsd:enumeration value="Resubmission Queries to Send"/>
          <xsd:enumeration value="Resubmission Responses Received"/>
          <xsd:enumeration value="Signed Off"/>
        </xsd:restriction>
      </xsd:simpleType>
    </xsd:element>
    <xsd:element name="Quarter" ma:index="22" nillable="true" ma:displayName="Quarter" ma:format="Dropdown" ma:internalName="Quarter">
      <xsd:simpleType>
        <xsd:restriction base="dms:Text">
          <xsd:maxLength value="255"/>
        </xsd:restriction>
      </xsd:simpleType>
    </xsd:element>
    <xsd:element name="ReviewFeedbackFrom" ma:index="23" nillable="true" ma:displayName="Review Feedback From" ma:format="Dropdown" ma:internalName="ReviewFeedbackFrom">
      <xsd:simpleType>
        <xsd:restriction base="dms:Text">
          <xsd:maxLength value="255"/>
        </xsd:restriction>
      </xsd:simpleType>
    </xsd:element>
    <xsd:element name="GQDValidationStage" ma:index="24" nillable="true" ma:displayName="GQD Validation Stage" ma:format="Dropdown" ma:internalName="GQDValidationStage">
      <xsd:simpleType>
        <xsd:restriction base="dms:Choice">
          <xsd:enumeration value="Reviewed"/>
          <xsd:enumeration value="Responses"/>
          <xsd:enumeration value="Additional Queries "/>
          <xsd:enumeration value="Additional Queries Responses"/>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AdHocProject" ma:index="30" nillable="true" ma:displayName="Ad Hoc Project" ma:format="Dropdown" ma:internalName="AdHocProject">
      <xsd:simpleType>
        <xsd:restriction base="dms:Text">
          <xsd:maxLength value="255"/>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Process" ma:index="34" nillable="true" ma:displayName="Process" ma:description="Stage of the TPD vs GQD Process" ma:format="Dropdown" ma:internalName="Process">
      <xsd:simpleType>
        <xsd:restriction base="dms:Choice">
          <xsd:enumeration value="Data Creation"/>
          <xsd:enumeration value="Templates"/>
          <xsd:enumeration value="910 Forms"/>
          <xsd:enumeration value="Syndicate Responses"/>
          <xsd:enumeration value="Data Requests"/>
          <xsd:enumeration value="Resubmissions"/>
          <xsd:enumeration value="Syndicate Query Sheets"/>
        </xsd:restriction>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91fdd9-877e-4403-85b9-ef3029a45f3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c21d732c-0cfc-43aa-9644-5d4309492f6d}" ma:internalName="TaxCatchAll" ma:showField="CatchAllData" ma:web="8991fdd9-877e-4403-85b9-ef3029a45f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HocProject xmlns="8993a4d8-6a1d-43b8-8ff0-e7b531503b9d" xsi:nil="true"/>
    <Prod_x002f_PreProd xmlns="8993a4d8-6a1d-43b8-8ff0-e7b531503b9d" xsi:nil="true"/>
    <_ip_UnifiedCompliancePolicyUIAction xmlns="http://schemas.microsoft.com/sharepoint/v3" xsi:nil="true"/>
    <SyndicateNo xmlns="8993a4d8-6a1d-43b8-8ff0-e7b531503b9d" xsi:nil="true"/>
    <ReviewFeedbackFrom xmlns="8993a4d8-6a1d-43b8-8ff0-e7b531503b9d" xsi:nil="true"/>
    <GQDValidationStage xmlns="8993a4d8-6a1d-43b8-8ff0-e7b531503b9d" xsi:nil="true"/>
    <Year xmlns="8993a4d8-6a1d-43b8-8ff0-e7b531503b9d" xsi:nil="true"/>
    <TPDstage xmlns="8993a4d8-6a1d-43b8-8ff0-e7b531503b9d" xsi:nil="true"/>
    <lcf76f155ced4ddcb4097134ff3c332f xmlns="8993a4d8-6a1d-43b8-8ff0-e7b531503b9d">
      <Terms xmlns="http://schemas.microsoft.com/office/infopath/2007/PartnerControls"/>
    </lcf76f155ced4ddcb4097134ff3c332f>
    <_ip_UnifiedCompliancePolicyProperties xmlns="http://schemas.microsoft.com/sharepoint/v3" xsi:nil="true"/>
    <TaxCatchAll xmlns="8991fdd9-877e-4403-85b9-ef3029a45f3e" xsi:nil="true"/>
    <Quarter xmlns="8993a4d8-6a1d-43b8-8ff0-e7b531503b9d" xsi:nil="true"/>
    <Process xmlns="8993a4d8-6a1d-43b8-8ff0-e7b531503b9d" xsi:nil="true"/>
    <SharedWithUsers xmlns="8991fdd9-877e-4403-85b9-ef3029a45f3e">
      <UserInfo>
        <DisplayName>Chen, Lisa</DisplayName>
        <AccountId>391</AccountId>
        <AccountType/>
      </UserInfo>
      <UserInfo>
        <DisplayName>Cliff, Alex</DisplayName>
        <AccountId>317</AccountId>
        <AccountType/>
      </UserInfo>
      <UserInfo>
        <DisplayName>Patel, Viral</DisplayName>
        <AccountId>119</AccountId>
        <AccountType/>
      </UserInfo>
      <UserInfo>
        <DisplayName>Gurung, Preety</DisplayName>
        <AccountId>760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14F864-B47D-480F-9CFD-06A937ABE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93a4d8-6a1d-43b8-8ff0-e7b531503b9d"/>
    <ds:schemaRef ds:uri="8991fdd9-877e-4403-85b9-ef3029a45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EBDD36-308F-4D66-9E48-80A602E81EAB}">
  <ds:schemaRefs>
    <ds:schemaRef ds:uri="8991fdd9-877e-4403-85b9-ef3029a45f3e"/>
    <ds:schemaRef ds:uri="http://schemas.microsoft.com/office/2006/documentManagement/types"/>
    <ds:schemaRef ds:uri="http://www.w3.org/XML/1998/namespace"/>
    <ds:schemaRef ds:uri="http://schemas.microsoft.com/office/infopath/2007/PartnerControls"/>
    <ds:schemaRef ds:uri="http://schemas.microsoft.com/sharepoint/v3"/>
    <ds:schemaRef ds:uri="http://schemas.microsoft.com/office/2006/metadata/properties"/>
    <ds:schemaRef ds:uri="http://schemas.openxmlformats.org/package/2006/metadata/core-properties"/>
    <ds:schemaRef ds:uri="http://purl.org/dc/dcmitype/"/>
    <ds:schemaRef ds:uri="8993a4d8-6a1d-43b8-8ff0-e7b531503b9d"/>
    <ds:schemaRef ds:uri="http://purl.org/dc/terms/"/>
    <ds:schemaRef ds:uri="http://purl.org/dc/elements/1.1/"/>
  </ds:schemaRefs>
</ds:datastoreItem>
</file>

<file path=customXml/itemProps3.xml><?xml version="1.0" encoding="utf-8"?>
<ds:datastoreItem xmlns:ds="http://schemas.openxmlformats.org/officeDocument/2006/customXml" ds:itemID="{643C37F9-2EF9-40FF-9B06-C5A3FA7F7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Key &amp; Proposal ===&gt;</vt:lpstr>
      <vt:lpstr>LPT Mapping</vt:lpstr>
      <vt:lpstr>Reserving Class Information</vt:lpstr>
      <vt:lpstr>Data - Quarterly</vt:lpstr>
      <vt:lpstr>Data - Annually</vt:lpstr>
      <vt:lpstr>Reserving - Annually</vt:lpstr>
      <vt:lpstr>Tech Provisions - Annually</vt:lpstr>
      <vt:lpstr>Lloyd's LOBs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Bennett, Callum</dc:creator>
  <cp:keywords/>
  <dc:description/>
  <cp:lastModifiedBy>Allen, Emma</cp:lastModifiedBy>
  <cp:revision/>
  <dcterms:created xsi:type="dcterms:W3CDTF">2023-08-24T10:56:09Z</dcterms:created>
  <dcterms:modified xsi:type="dcterms:W3CDTF">2024-06-06T08:30:18Z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0x01010035997CB345C8E24394198297FDC87EDA</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2024-06-06T08:30:02Z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15155b3c-bdd4-47e5-ae1b-2314dc29a7f7</vt:lpwstr>
  </property>
  <property fmtid="{D5CDD505-2E9C-101B-9397-08002B2CF9AE}" pid="10" name="MSIP_Label_d9d4eac9-bab1-4863-b7e6-52e5c519cf63_ContentBits">
    <vt:lpwstr>2</vt:lpwstr>
  </property>
</Properties>
</file>