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mc:AlternateContent xmlns:mc="http://schemas.openxmlformats.org/markup-compatibility/2006">
    <mc:Choice Requires="x15">
      <x15ac:absPath xmlns:x15ac="http://schemas.microsoft.com/office/spreadsheetml/2010/11/ac" url="C:\Users\khanh\OneDrive - Lloyd's\Team Documents\old docs\Regional mapping\"/>
    </mc:Choice>
  </mc:AlternateContent>
  <xr:revisionPtr revIDLastSave="0" documentId="8_{97419148-7486-4E49-9D43-F8827A497EB3}" xr6:coauthVersionLast="45" xr6:coauthVersionMax="45" xr10:uidLastSave="{00000000-0000-0000-0000-000000000000}"/>
  <workbookProtection workbookAlgorithmName="SHA-512" workbookHashValue="n7JB20vU40+kEzvrAQ2m9Rpi3lq6VRFEoMxE6YlFlruMbNmWsYn+RhioZU2AUzdyweLHRGUbbLItYRD0ldCAaQ==" workbookSaltValue="/6WmVwZSVhMc0kVrXx6MLw==" workbookSpinCount="100000" lockStructure="1"/>
  <bookViews>
    <workbookView xWindow="-120" yWindow="-120" windowWidth="29040" windowHeight="15840" xr2:uid="{00000000-000D-0000-FFFF-FFFF00000000}"/>
  </bookViews>
  <sheets>
    <sheet name="Mapping Document" sheetId="1" r:id="rId1"/>
    <sheet name="Data" sheetId="2" state="hidden" r:id="rId2"/>
    <sheet name="Data2" sheetId="3" state="hidden" r:id="rId3"/>
  </sheets>
  <definedNames>
    <definedName name="_xlnm._FilterDatabase" localSheetId="1" hidden="1">Data!$A$2:$F$2</definedName>
    <definedName name="_xlnm._FilterDatabase" localSheetId="2" hidden="1">Data2!$A$1:$B$1</definedName>
    <definedName name="_xlnm._FilterDatabase" localSheetId="0" hidden="1">'Mapping Document'!$A$1:$D$21</definedName>
    <definedName name="_xlnm.Print_Area" localSheetId="1">Data!$A$2:$E$254</definedName>
    <definedName name="_xlnm.Print_Area" localSheetId="0">'Mapping Document'!$A$1:$D$21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1" l="1"/>
  <c r="B16" i="1" l="1"/>
  <c r="B17" i="1" l="1"/>
  <c r="B18" i="1"/>
  <c r="B6" i="1"/>
  <c r="D5" i="1"/>
  <c r="D3" i="1"/>
  <c r="B5" i="1" l="1"/>
  <c r="B4" i="1" l="1"/>
  <c r="B7" i="1"/>
  <c r="C5" i="1" l="1"/>
  <c r="C10" i="1"/>
  <c r="C8" i="1"/>
  <c r="C4" i="1" l="1"/>
  <c r="C6" i="1"/>
  <c r="C7" i="1"/>
  <c r="C9" i="1"/>
  <c r="C11" i="1"/>
  <c r="C12" i="1"/>
  <c r="C3" i="1"/>
  <c r="D4" i="1" l="1"/>
  <c r="D6" i="1"/>
  <c r="D7" i="1"/>
  <c r="D8" i="1"/>
  <c r="B9" i="1"/>
  <c r="D9" i="1"/>
  <c r="B10" i="1"/>
  <c r="D10" i="1"/>
  <c r="B11" i="1"/>
  <c r="D11" i="1"/>
  <c r="B12" i="1"/>
  <c r="D12" i="1"/>
</calcChain>
</file>

<file path=xl/sharedStrings.xml><?xml version="1.0" encoding="utf-8"?>
<sst xmlns="http://schemas.openxmlformats.org/spreadsheetml/2006/main" count="1146" uniqueCount="553">
  <si>
    <t>Lloyd's Regional Mapping Document</t>
  </si>
  <si>
    <t>Country</t>
  </si>
  <si>
    <t>ATLAS Mapping Territory</t>
  </si>
  <si>
    <t>Please select</t>
  </si>
  <si>
    <t>Associated Countries</t>
  </si>
  <si>
    <t>1. The Mapping Document indicates the territorial extension(s) that Coverholder needs to obtain from the Lloyd's Delegated Underwriting Authorities team when writing business originating from those territories and must not be used to determine or infer underwriters' licensing or regulatory status in said territories. For the latter, please visit the relevant pages on Crystal as this contains the latest and most up-to-date territory-specific licensing and regulatory information, including regulatory and tax risk locations rules.</t>
  </si>
  <si>
    <t>ATLAS Region</t>
  </si>
  <si>
    <r>
      <t xml:space="preserve">Notes
</t>
    </r>
    <r>
      <rPr>
        <sz val="11"/>
        <rFont val="Arial"/>
        <family val="2"/>
        <scheme val="minor"/>
      </rPr>
      <t>*Where a country/region states 'see X' this mean 'Requires the same territory extension as X'</t>
    </r>
  </si>
  <si>
    <t>Crystal Link</t>
  </si>
  <si>
    <t>Lloyd's Comments:</t>
  </si>
  <si>
    <t>Afghanistan</t>
  </si>
  <si>
    <t>https://crystal.lloyds.com/SearchResults?mc=002&amp;c=0200407006050070500805009020110201204013040140401506026050280202906032030370204805049030500405105052060540205708061050630806505066070670607003075050770407805080070810708207084060860608705088012770127801279</t>
  </si>
  <si>
    <t>Middle East (Licensed/Unlicensed)</t>
  </si>
  <si>
    <t>Albania</t>
  </si>
  <si>
    <t>All Unlicensed</t>
  </si>
  <si>
    <t>https://crystal.lloyds.com/SearchResults?mc=204&amp;c=0200407006050070500805009020110201204013040140401506026050280202906032030370204805049030500405105052060540205708061050630806505066070670607003075050770407805080070810708207084060860608705088012770127801279</t>
  </si>
  <si>
    <t>Europe (Unlicensed)</t>
  </si>
  <si>
    <t>Algeria</t>
  </si>
  <si>
    <t>https://crystal.lloyds.com/SearchResults?mc=015&amp;c=0200407006050070500805009020110201204013040140401506026050280202906032030370204805049030500405105052060540205708061050630806505066070670607003075050770407805080070810708207084060860608705088012770127801279</t>
  </si>
  <si>
    <t>African (Licensed/Unlicensed)</t>
  </si>
  <si>
    <t>American Samoa</t>
  </si>
  <si>
    <t>US - Including Illinois and Kentucky but excluding the US Virgin Islands.</t>
  </si>
  <si>
    <t>See US</t>
  </si>
  <si>
    <t>https://crystal.lloyds.com/SearchResults?mc=016&amp;c=0200407006050070500805009020110201204013040140401506026050280202906032030370204805049030500405105052060540205708061050630806505066070670607003075050770407805080070810708207084060860608705088012770127801279</t>
  </si>
  <si>
    <t>US (incl. Illinois, Kentucky on admitted basis)</t>
  </si>
  <si>
    <t>Andorra</t>
  </si>
  <si>
    <t>https://crystal.lloyds.com/SearchResults?mc=017&amp;c=0200407006050070500805009020110201204013040140401506026050280202906032030370204805049030500405105052060540205708061050630806505066070670607003075050770407805080070810708207084060860608705088012770127801279</t>
  </si>
  <si>
    <t>Angola</t>
  </si>
  <si>
    <t>https://crystal.lloyds.com/SearchResults?mc=018&amp;c=0200407006050070500805009020110201204013040140401506026050280202906032030370204805049030500405105052060540205708061050630806505066070670607003075050770407805080070810708207084060860608705088012770127801279</t>
  </si>
  <si>
    <t>Anguilla</t>
  </si>
  <si>
    <t>Other Licensed</t>
  </si>
  <si>
    <t>https://crystal.lloyds.com/SearchResults?mc=019&amp;c=0200407006050070500805009020110201204013040140401506026050280202906032030370204805049030500405105052060540205708061050630806505066070670607003075050770407805080070810708207084060860608705088012770127801279</t>
  </si>
  <si>
    <t>Caribbean (Licensed/Unlicensed)</t>
  </si>
  <si>
    <t>Antigua and Barbuda</t>
  </si>
  <si>
    <t>https://crystal.lloyds.com/SearchResults?mc=020&amp;c=0200407006050070500805009020110201204013040140401506026050280202906032030370204805049030500405105052060540205708061050630806505066070670607003075050770407805080070810708207084060860608705088012770127801279</t>
  </si>
  <si>
    <t>Argentina</t>
  </si>
  <si>
    <t>https://crystal.lloyds.com/SearchResults?mc=021&amp;c=0200407006050070500805009020110201204013040140401506026050280202906032030370204805049030500405105052060540205708061050630806505066070670607003075050770407805080070810708207084060860608705088012770127801279</t>
  </si>
  <si>
    <t>Central &amp; South America (Licensed/Unlicensed)</t>
  </si>
  <si>
    <t>Armenia</t>
  </si>
  <si>
    <t>https://crystal.lloyds.com/SearchResults?mc=205&amp;c=0200407006050070500805009020110201204013040140401506026050280202906032030370204805049030500405105052060540205708061050630806505066070670607003075050770407805080070810708207084060860608705088012770127801279</t>
  </si>
  <si>
    <t>Aruba</t>
  </si>
  <si>
    <t>https://crystal.lloyds.com/SearchResults?mc=022&amp;c=0200407006050070500805009020110201204013040140401506026050280202906032030370204805049030500405105052060540205708061050630806505066070670607003075050770407805080070810708207084060860608705088012770127801279</t>
  </si>
  <si>
    <t>Australia</t>
  </si>
  <si>
    <t>https://crystal.lloyds.com/SearchResults?mc=024&amp;c=0200407006050070500805009020110201204013040140401506026050280202906032030370204805049030500405105052060540205708061050630806505066070670607003075050770407805080070810708207084060860608705088012770127801279</t>
  </si>
  <si>
    <t>Austria</t>
  </si>
  <si>
    <t>Europe (EEA Countries)</t>
  </si>
  <si>
    <t>European Economic Area (EEA) Country</t>
  </si>
  <si>
    <t>https://crystal.lloyds.com/SearchResults?mc=025&amp;c=0200407006050070500805009020110201204013040140401506026050280202906032030370204805049030500405105052060540205708061050630806505066070670607003075050770407805080070810708207084060860608705088012770127801279</t>
  </si>
  <si>
    <t>Azerbaijan</t>
  </si>
  <si>
    <t>https://crystal.lloyds.com/SearchResults?mc=026&amp;c=0200407006050070500805009020110201204013040140401506026050280202906032030370204805049030500405105052060540205708061050630806505066070670607003075050770407805080070810708207084060860608705088012770127801279</t>
  </si>
  <si>
    <t>Azores</t>
  </si>
  <si>
    <t>See Portugal</t>
  </si>
  <si>
    <t>https://crystal.lloyds.com/SearchResults?mc=151&amp;c=0200407006050070500805009020110201204013040140401506026050280202906032030370204805049030500405105052060540205708061050630806505066070670607003075050770407805080070810708207084060860608705088012770127801279</t>
  </si>
  <si>
    <t>Bahamas, The</t>
  </si>
  <si>
    <t>https://crystal.lloyds.com/SearchResults?mc=027&amp;c=0200407006050070500805009020110201204013040140401506026050280202906032030370204805049030500405105052060540205708061050630806505066070670607003075050770407805080070810708207084060860608705088012770127801279</t>
  </si>
  <si>
    <t>Bahrain</t>
  </si>
  <si>
    <t>https://crystal.lloyds.com/SearchResults?mc=028&amp;c=0200407006050070500805009020110201204013040140401506026050280202906032030370204805049030500405105052060540205708061050630806505066070670607003075050770407805080070810708207084060860608705088012770127801279</t>
  </si>
  <si>
    <t>Balearic Islands</t>
  </si>
  <si>
    <t>See Spain</t>
  </si>
  <si>
    <t>https://crystal.lloyds.com/SearchResults?mc=007&amp;c=0200407006050070500805009020110201204013040140401506026050280202906032030370204805049030500405105052060540205708061050630806505066070670607003075050770407805080070810708207084060860608705088012770127801279</t>
  </si>
  <si>
    <t>Bangladesh</t>
  </si>
  <si>
    <t>https://crystal.lloyds.com/SearchResults?mc=029&amp;c=0200407006050070500805009020110201204013040140401506026050280202906032030370204805049030500405105052060540205708061050630806505066070670607003075050770407805080070810708207084060860608705088012770127801279</t>
  </si>
  <si>
    <t>Asia &amp; Pacific (Licensed/Unlicensed)</t>
  </si>
  <si>
    <t>Barbados</t>
  </si>
  <si>
    <t>https://crystal.lloyds.com/SearchResults?mc=030&amp;c=0200407006050070500805009020110201204013040140401506026050280202906032030370204805049030500405105052060540205708061050630806505066070670607003075050770407805080070810708207084060860608705088012770127801279</t>
  </si>
  <si>
    <t>Belarus</t>
  </si>
  <si>
    <t>Belgium</t>
  </si>
  <si>
    <t>Belize</t>
  </si>
  <si>
    <t>https://crystal.lloyds.com/SearchResults?mc=032&amp;c=0200407006050070500805009020110201204013040140401506026050280202906032030370204805049030500405105052060540205708061050630806505066070670607003075050770407805080070810708207084060860608705088012770127801279</t>
  </si>
  <si>
    <t>Benin</t>
  </si>
  <si>
    <t>https://crystal.lloyds.com/SearchResults?mc=207&amp;c=0200407006050070500805009020110201204013040140401506026050280202906032030370204805049030500405105052060540205708061050630806505066070670607003075050770407805080070810708207084060860608705088012770127801279</t>
  </si>
  <si>
    <t>Bermuda</t>
  </si>
  <si>
    <t>https://crystal.lloyds.com/SearchResults?mc=033&amp;c=0200407006050070500805009020110201204013040140401506026050280202906032030370204805049030500405105052060540205708061050630806505066070670607003075050770407805080070810708207084060860608705088012770127801279</t>
  </si>
  <si>
    <t>BES Islands</t>
  </si>
  <si>
    <t>https://crystal.lloyds.com/SearchResults?mc=134&amp;c=0200407006050070500805009020110201204013040140401506026050280202906032030370204805049030500405105052060540205708061050630806505066070670607003075050770407805080070810708207084060860608705088012770127801279</t>
  </si>
  <si>
    <t>Bhutan</t>
  </si>
  <si>
    <t>https://crystal.lloyds.com/SearchResults?mc=208&amp;c=0200407006050070500805009020110201204013040140401506026050280202906032030370204805049030500405105052060540205708061050630806505066070670607003075050770407805080070810708207084060860608705088012770127801279</t>
  </si>
  <si>
    <t>Bolivia</t>
  </si>
  <si>
    <t>https://crystal.lloyds.com/SearchResults?mc=035&amp;c=0200407006050070500805009020110201204013040140401506026050280202906032030370204805049030500405105052060540205708061050630806505066070670607003075050770407805080070810708207084060860608705088012770127801279</t>
  </si>
  <si>
    <t>Bosnia-Herzegovina</t>
  </si>
  <si>
    <t>https://crystal.lloyds.com/SearchResults?mc=036&amp;c=0200407006050070500805009020110201204013040140401506026050280202906032030370204805049030500405105052060540205708061050630806505066070670607003075050770407805080070810708207084060860608705088012770127801279</t>
  </si>
  <si>
    <t>Botswana</t>
  </si>
  <si>
    <t>https://crystal.lloyds.com/SearchResults?mc=037&amp;c=0200407006050070500805009020110201204013040140401506026050280202906032030370204805049030500405105052060540205708061050630806505066070670607003075050770407805080070810708207084060860608705088012770127801279</t>
  </si>
  <si>
    <t>Brazil</t>
  </si>
  <si>
    <t>https://crystal.lloyds.com/SearchResults?mc=038&amp;c=0200407006050070500805009020110201204013040140401506026050280202906032030370204805049030500405105052060540205708061050630806505066070670607003075050770407805080070810708207084060860608705088012770127801279</t>
  </si>
  <si>
    <t>British Indian Ocean Territory</t>
  </si>
  <si>
    <t>https://crystal.lloyds.com/Search</t>
  </si>
  <si>
    <t>British Virgin Islands</t>
  </si>
  <si>
    <t>https://crystal.lloyds.com/SearchResults?mc=039&amp;c=0200407006050070500805009020110201204013040140401506026050280202906032030370204805049030500405105052060540205708061050630806505066070670607003075050770407805080070810708207084060860608705088012770127801279</t>
  </si>
  <si>
    <t>Brunei</t>
  </si>
  <si>
    <t>https://crystal.lloyds.com/SearchResults?mc=040&amp;c=0200407006050070500805009020110201204013040140401506026050280202906032030370204805049030500405105052060540205708061050630806505066070670607003075050770407805080070810708207084060860608705088012770127801279</t>
  </si>
  <si>
    <t>Bulgaria</t>
  </si>
  <si>
    <t>https://crystal.lloyds.com/SearchResults?mc=041&amp;c=0200407006050070500805009020110201204013040140401506026050280202906032030370204805049030500405105052060540205708061050630806505066070670607003075050770407805080070810708207084060860608705088012770127801279</t>
  </si>
  <si>
    <t>Burkina Faso</t>
  </si>
  <si>
    <t>https://crystal.lloyds.com/SearchResults?mc=209&amp;c=0200407006050070500805009020110201204013040140401506026050280202906032030370204805049030500405105052060540205708061050630806505066070670607003075050770407805080070810708207084060860608705088012770127801279</t>
  </si>
  <si>
    <t>Burundi</t>
  </si>
  <si>
    <t>https://crystal.lloyds.com/SearchResults?mc=210&amp;c=0200407006050070500805009020110201204013040140401506026050280202906032030370204805049030500405105052060540205708061050630806505066070670607003075050770407805080070810708207084060860608705088012770127801279</t>
  </si>
  <si>
    <t>Cambodia</t>
  </si>
  <si>
    <t>https://crystal.lloyds.com/SearchResults?mc=042&amp;c=0200407006050070500805009020110201204013040140401506026050280202906032030370204805049030500405105052060540205708061050630806505066070670607003075050770407805080070810708207084060860608705088012770127801279</t>
  </si>
  <si>
    <t>Cameroon</t>
  </si>
  <si>
    <t>https://crystal.lloyds.com/SearchResults?mc=043&amp;c=0200407006050070500805009020110201204013040140401506026050280202906032030370204805049030500405105052060540205708061050630806505066070670607003075050770407805080070810708207084060860608705088012770127801279</t>
  </si>
  <si>
    <t>Campoine D'Italia</t>
  </si>
  <si>
    <t>See Italy</t>
  </si>
  <si>
    <t>https://crystal.lloyds.com/SearchResults?mc=097&amp;c=0200407006050070500805009020110201204013040140401506026050280202906032030370204805049030500405105052060540205708061050630806505066070670607003075050770407805080070810708207084060860608705088012770127801279</t>
  </si>
  <si>
    <t>Canada</t>
  </si>
  <si>
    <t>https://crystal.lloyds.com/SearchResults?mc=044&amp;c=0200407006050070500805009020110201204013040140401506026050280202906032030370204805049030500405105052060540205708061050630806505066070670607003075050770407805080070810708207084060860608705088012770127801279</t>
  </si>
  <si>
    <t>Canary Islands</t>
  </si>
  <si>
    <t>Cape Verde Islands</t>
  </si>
  <si>
    <t>https://crystal.lloyds.com/SearchResults?mc=211&amp;c=0200407006050070500805009020110201204013040140401506026050280202906032030370204805049030500405105052060540205708061050630806505066070670607003075050770407805080070810708207084060860608705088012770127801279</t>
  </si>
  <si>
    <t>Cayman Islands</t>
  </si>
  <si>
    <t>https://crystal.lloyds.com/SearchResults?mc=046&amp;c=0200407006050070500805009020110201204013040140401506026050280202906032030370204805049030500405105052060540205708061050630806505066070670607003075050770407805080070810708207084060860608705088012770127801279</t>
  </si>
  <si>
    <t>Central African Republic</t>
  </si>
  <si>
    <t>https://crystal.lloyds.com/SearchResults?mc=212&amp;c=0200407006050070500805009020110201204013040140401506026050280202906032030370204805049030500405105052060540205708061050630806505066070670607003075050770407805080070810708207084060860608705088012770127801279</t>
  </si>
  <si>
    <t xml:space="preserve">Ceuta </t>
  </si>
  <si>
    <t>Chad</t>
  </si>
  <si>
    <t>https://crystal.lloyds.com/SearchResults?mc=047&amp;c=0200407006050070500805009020110201204013040140401506026050280202906032030370204805049030500405105052060540205708061050630806505066070670607003075050770407805080070810708207084060860608705088012770127801279</t>
  </si>
  <si>
    <t>Chile</t>
  </si>
  <si>
    <t>https://crystal.lloyds.com/SearchResults?mc=048&amp;c=0200407006050070500805009020110201204013040140401506026050280202906032030370204805049030500405105052060540205708061050630806505066070670607003075050770407805080070810708207084060860608705088012770127801279</t>
  </si>
  <si>
    <t>China</t>
  </si>
  <si>
    <t>https://crystal.lloyds.com/SearchResults?mc=049&amp;c=0200407006050070500805009020110201204013040140401506026050280202906032030370204805049030500405105052060540205708061050630806505066070670607003075050770407805080070810708207084060860608705088012770127801279</t>
  </si>
  <si>
    <t>Christmas Island</t>
  </si>
  <si>
    <t>https://crystal.lloyds.com/SearchResults?mc=654&amp;c=0200407006050070500805009020110201204013040140401506026050280202906032030370204805049030500405105052060540205708061050630806505066070670607003075050770407805080070810708207084060860608705088012770127801279</t>
  </si>
  <si>
    <t>Cocos (Keeling) Islands</t>
  </si>
  <si>
    <t>https://crystal.lloyds.com/SearchResults?mc=655&amp;c=0200407006050070500805009020110201204013040140401506026050280202906032030370204805049030500405105052060540205708061050630806505066070670607003075050770407805080070810708207084060860608705088012770127801279</t>
  </si>
  <si>
    <t>Colombia</t>
  </si>
  <si>
    <t>https://crystal.lloyds.com/SearchResults?mc=050&amp;c=0200407006050070500805009020110201204013040140401506026050280202906032030370204805049030500405105052060540205708061050630806505066070670607003075050770407805080070810708207084060860608705088012770127801279</t>
  </si>
  <si>
    <t>Comoro Islands</t>
  </si>
  <si>
    <t>https://crystal.lloyds.com/SearchResults?mc=051&amp;c=0200407006050070500805009020110201204013040140401506026050280202906032030370204805049030500405105052060540205708061050630806505066070670607003075050770407805080070810708207084060860608705088012770127801279</t>
  </si>
  <si>
    <t>Congo, Democratic Republic of the</t>
  </si>
  <si>
    <t>https://crystal.lloyds.com/SearchResults?mc=246&amp;c=0200407006050070500805009020110201204013040140401506026050280202906032030370204805049030500405105052060540205708061050630806505066070670607003075050770407805080070810708207084060860608705088012770127801279</t>
  </si>
  <si>
    <t>Congo, Republic of the</t>
  </si>
  <si>
    <t>https://crystal.lloyds.com/SearchResults?mc=052&amp;c=0200407006050070500805009020110201204013040140401506026050280202906032030370204805049030500405105052060540205708061050630806505066070670607003075050770407805080070810708207084060860608705088012770127801279</t>
  </si>
  <si>
    <t>Cook Islands</t>
  </si>
  <si>
    <t>https://crystal.lloyds.com/SearchResults?mc=656&amp;c=0200407006050070500805009020110201204013040140401506026050280202906032030370204805049030500405105052060540205708061050630806505066070670607003075050770407805080070810708207084060860608705088012770127801279</t>
  </si>
  <si>
    <t>Costa Rica</t>
  </si>
  <si>
    <t>https://crystal.lloyds.com/SearchResults?mc=053&amp;c=0200407006050070500805009020110201204013040140401506026050280202906032030370204805049030500405105052060540205708061050630806505066070670607003075050770407805080070810708207084060860608705088012770127801279</t>
  </si>
  <si>
    <t>Croatia</t>
  </si>
  <si>
    <t>https://crystal.lloyds.com/SearchResults?mc=054&amp;c=0200407006050070500805009020110201204013040140401506026050280202906032030370204805049030500405105052060540205708061050630806505066070670607003075050770407805080070810708207084060860608705088012770127801279</t>
  </si>
  <si>
    <t>Cuba</t>
  </si>
  <si>
    <t>https://crystal.lloyds.com/SearchResults?mc=055&amp;c=0200407006050070500805009020110201204013040140401506026050280202906032030370204805049030500405105052060540205708061050630806505066070670607003075050770407805080070810708207084060860608705088012770127801279</t>
  </si>
  <si>
    <t>Curacao</t>
  </si>
  <si>
    <t>https://crystal.lloyds.com/SearchResults?mc=667&amp;c=0200407006050070500805009020110201204013040140401506026050280202906032030370204805049030500405105052060540205708061050630806505066070670607003075050770407805080070810708207084060860608705088012770127801279</t>
  </si>
  <si>
    <t>Cyprus</t>
  </si>
  <si>
    <t>https://crystal.lloyds.com/SearchResults?mc=056&amp;c=0200407006050070500805009020110201204013040140401506026050280202906032030370204805049030500405105052060540205708061050630806505066070670607003075050770407805080070810708207084060860608705088012770127801279</t>
  </si>
  <si>
    <t>Czech Republic</t>
  </si>
  <si>
    <t>https://crystal.lloyds.com/SearchResults?mc=057&amp;c=0200407006050070500805009020110201204013040140401506026050280202906032030370204805049030500405105052060540205708061050630806505066070670607003075050770407805080070810708207084060860608705088012770127801279</t>
  </si>
  <si>
    <t>Denmark</t>
  </si>
  <si>
    <t>Does not include the Faroe Islands or Greenland, European Economic Area (EEA) Country</t>
  </si>
  <si>
    <t>https://crystal.lloyds.com/SearchResults?mc=058&amp;c=0200407006050070500805009020110201204013040140401506026050280202906032030370204805049030500405105052060540205708061050630806505066070670607003075050770407805080070810708207084060860608705088012770127801279</t>
  </si>
  <si>
    <t>Djibouti</t>
  </si>
  <si>
    <t>https://crystal.lloyds.com/SearchResults?mc=219&amp;c=0200407006050070500805009020110201204013040140401506026050280202906032030370204805049030500405105052060540205708061050630806505066070670607003075050770407805080070810708207084060860608705088012770127801279</t>
  </si>
  <si>
    <t>Dominica</t>
  </si>
  <si>
    <t>https://crystal.lloyds.com/SearchResults?mc=059&amp;c=0200407006050070500805009020110201204013040140401506026050280202906032030370204805049030500405105052060540205708061050630806505066070670607003075050770407805080070810708207084060860608705088012770127801279</t>
  </si>
  <si>
    <t>Dominican Republic</t>
  </si>
  <si>
    <t>Ecuador</t>
  </si>
  <si>
    <t>https://crystal.lloyds.com/SearchResults?mc=062&amp;c=0200407006050070500805009020110201204013040140401506026050280202906032030370204805049030500405105052060540205708061050630806505066070670607003075050770407805080070810708207084060860608705088012770127801279</t>
  </si>
  <si>
    <t>Egypt</t>
  </si>
  <si>
    <t>https://crystal.lloyds.com/SearchResults?mc=063&amp;c=0200407006050070500805009020110201204013040140401506026050280202906032030370204805049030500405105052060540205708061050630806505066070670607003075050770407805080070810708207084060860608705088012770127801279</t>
  </si>
  <si>
    <t>El Salvador</t>
  </si>
  <si>
    <t>https://crystal.lloyds.com/SearchResults?mc=217&amp;c=0200407006050070500805009020110201204013040140401506026050280202906032030370204805049030500405105052060540205708061050630806505066070670607003075050770407805080070810708207084060860608705088012770127801279</t>
  </si>
  <si>
    <t>Equatorial Guinea</t>
  </si>
  <si>
    <t>https://crystal.lloyds.com/SearchResults?mc=216&amp;c=0200407006050070500805009020110201204013040140401506026050280202906032030370204805049030500405105052060540205708061050630806505066070670607003075050770407805080070810708207084060860608705088012770127801279</t>
  </si>
  <si>
    <t>Eritrea</t>
  </si>
  <si>
    <t>https://crystal.lloyds.com/SearchResults?mc=215&amp;c=0200407006050070500805009020110201204013040140401506026050280202906032030370204805049030500405105052060540205708061050630806505066070670607003075050770407805080070810708207084060860608705088012770127801279</t>
  </si>
  <si>
    <t>Estonia</t>
  </si>
  <si>
    <t>https://crystal.lloyds.com/SearchResults?mc=065&amp;c=0200407006050070500805009020110201204013040140401506026050280202906032030370204805049030500405105052060540205708061050630806505066070670607003075050770407805080070810708207084060860608705088012770127801279</t>
  </si>
  <si>
    <t>Ethiopia</t>
  </si>
  <si>
    <t>https://crystal.lloyds.com/SearchResults?mc=555&amp;c=0200407006050070500805009020110201204013040140401506026050280202906032030370204805049030500405105052060540205708061050630806505066070670607003075050770407805080070810708207084060860608705088012770127801279</t>
  </si>
  <si>
    <t>Falkland Islands</t>
  </si>
  <si>
    <t>https://crystal.lloyds.com/SearchResults?mc=068&amp;c=0200407006050070500805009020110201204013040140401506026050280202906032030370204805049030500405105052060540205708061050630806505066070670607003075050770407805080070810708207084060860608705088012770127801279</t>
  </si>
  <si>
    <t>Faroe Islands</t>
  </si>
  <si>
    <t>Fiji</t>
  </si>
  <si>
    <t>https://crystal.lloyds.com/SearchResults?mc=069&amp;c=0200407006050070500805009020110201204013040140401506026050280202906032030370204805049030500405105052060540205708061050630806505066070670607003075050770407805080070810708207084060860608705088012770127801279</t>
  </si>
  <si>
    <t>Finland</t>
  </si>
  <si>
    <t>https://crystal.lloyds.com/SearchResults?mc=070&amp;c=0200407006050070500805009020110201204013040140401506026050280202906032030370204805049030500405105052060540205708061050630806505066070670607003075050770407805080070810708207084060860608705088012770127801279</t>
  </si>
  <si>
    <t>France</t>
  </si>
  <si>
    <t>Includes French Guiana, Guadeloupe, Martinique, Mayotte,Reunion, Saint Barthelemy and Saint Martin. European Economic Area (EEA) Country</t>
  </si>
  <si>
    <t>https://crystal.lloyds.com/SearchResults?mc=006&amp;c=0200407006050070500805009020110201204013040140401506026050280202906032030370204805049030500405105052060540205708061050630806505066070670607003075050770407805080070810708207084060860608705088012770127801279</t>
  </si>
  <si>
    <t>French Guiana</t>
  </si>
  <si>
    <t>See France</t>
  </si>
  <si>
    <t>https://crystal.lloyds.com/SearchResults?mc=071&amp;c=0200407006050070500805009020110201204013040140401506026050280202906032030370204805049030500405105052060540205708061050630806505066070670607003075050770407805080070810708207084060860608705088012770127801279</t>
  </si>
  <si>
    <t>French Polynesia</t>
  </si>
  <si>
    <t>https://crystal.lloyds.com/SearchResults?mc=072&amp;c=0200407006050070500805009020110201204013040140401506026050280202906032030370204805049030500405105052060540205708061050630806505066070670607003075050770407805080070810708207084060860608705088012770127801279</t>
  </si>
  <si>
    <t>Gabon</t>
  </si>
  <si>
    <t>https://crystal.lloyds.com/SearchResults?mc=073&amp;c=0200407006050070500805009020110201204013040140401506026050280202906032030370204805049030500405105052060540205708061050630806505066070670607003075050770407805080070810708207084060860608705088012770127801279</t>
  </si>
  <si>
    <t>Gambia, The</t>
  </si>
  <si>
    <t>https://crystal.lloyds.com/SearchResults?mc=074&amp;c=0200407006050070500805009020110201204013040140401506026050280202906032030370204805049030500405105052060540205708061050630806505066070670607003075050770407805080070810708207084060860608705088012770127801279</t>
  </si>
  <si>
    <t>Georgia</t>
  </si>
  <si>
    <t>https://crystal.lloyds.com/SearchResults?mc=075&amp;c=0200407006050070500805009020110201204013040140401506026050280202906032030370204805049030500405105052060540205708061050630806505066070670607003075050770407805080070810708207084060860608705088012770127801279</t>
  </si>
  <si>
    <t>Germany</t>
  </si>
  <si>
    <t>https://crystal.lloyds.com/SearchResults?mc=005&amp;c=0200407006050070500805009020110201204013040140401506026050280202906032030370204805049030500405105052060540205708061050630806505066070670607003075050770407805080070810708207084060860608705088012770127801279</t>
  </si>
  <si>
    <t>Ghana</t>
  </si>
  <si>
    <t>https://crystal.lloyds.com/SearchResults?mc=076&amp;c=0200407006050070500805009020110201204013040140401506026050280202906032030370204805049030500405105052060540205708061050630806505066070670607003075050770407805080070810708207084060860608705088012770127801279</t>
  </si>
  <si>
    <t>Gibraltar</t>
  </si>
  <si>
    <t>https://crystal.lloyds.com/SearchResults?mc=077&amp;c=0200407006050070500805009020110201204013040140401506026050280202906032030370204805049030500405105052060540205708061050630806505066070670607003075050770407805080070810708207084060860608705088012770127801279</t>
  </si>
  <si>
    <t>Greece</t>
  </si>
  <si>
    <t>https://crystal.lloyds.com/SearchResults?mc=079&amp;c=0200407006050070500805009020110201204013040140401506026050280202906032030370204805049030500405105052060540205708061050630806505066070670607003075050770407805080070810708207084060860608705088012770127801279</t>
  </si>
  <si>
    <t>Greenland</t>
  </si>
  <si>
    <t>https://crystal.lloyds.com/SearchResults?mc=650&amp;c=0200407006050070500805009020110201204013040140401506026050280202906032030370204805049030500405105052060540205708061050630806505066070670607003075050770407805080070810708207084060860608705088012770127801279</t>
  </si>
  <si>
    <t>Grenada</t>
  </si>
  <si>
    <t>https://crystal.lloyds.com/SearchResults?mc=078&amp;c=0200407006050070500805009020110201204013040140401506026050280202906032030370204805049030500405105052060540205708061050630806505066070670607003075050770407805080070810708207084060860608705088012770127801279</t>
  </si>
  <si>
    <t>Guadeloupe</t>
  </si>
  <si>
    <t>https://crystal.lloyds.com/SearchResults?mc=214&amp;c=0200407006050070500805009020110201204013040140401506026050280202906032030370204805049030500405105052060540205708061050630806505066070670607003075050770407805080070810708207084060860608705088012770127801279</t>
  </si>
  <si>
    <t>Guam</t>
  </si>
  <si>
    <t>https://crystal.lloyds.com/SearchResults?mc=082&amp;c=0200407006050070500805009020110201204013040140401506026050280202906032030370204805049030500405105052060540205708061050630806505066070670607003075050770407805080070810708207084060860608705088012770127801279</t>
  </si>
  <si>
    <t>Guatemala</t>
  </si>
  <si>
    <t>https://crystal.lloyds.com/SearchResults?mc=083&amp;c=0200407006050070500805009020110201204013040140401506026050280202906032030370204805049030500405105052060540205708061050630806505066070670607003075050770407805080070810708207084060860608705088012770127801279</t>
  </si>
  <si>
    <t>Guernsey</t>
  </si>
  <si>
    <t>See United Kingdom</t>
  </si>
  <si>
    <t>https://crystal.lloyds.com/SearchResults?mc=084&amp;c=0200407006050070500805009020110201204013040140401506026050280202906032030370204805049030500405105052060540205708061050630806505066070670607003075050770407805080070810708207084060860608705088012770127801279</t>
  </si>
  <si>
    <t>Guinea</t>
  </si>
  <si>
    <t>https://crystal.lloyds.com/SearchResults?mc=085&amp;c=0200407006050070500805009020110201204013040140401506026050280202906032030370204805049030500405105052060540205708061050630806505066070670607003075050770407805080070810708207084060860608705088012770127801279</t>
  </si>
  <si>
    <t>Guinea-Bissau</t>
  </si>
  <si>
    <t>https://crystal.lloyds.com/SearchResults?mc=213&amp;c=0200407006050070500805009020110201204013040140401506026050280202906032030370204805049030500405105052060540205708061050630806505066070670607003075050770407805080070810708207084060860608705088012770127801279</t>
  </si>
  <si>
    <t>Guyana</t>
  </si>
  <si>
    <t>https://crystal.lloyds.com/SearchResults?mc=086&amp;c=0200407006050070500805009020110201204013040140401506026050280202906032030370204805049030500405105052060540205708061050630806505066070670607003075050770407805080070810708207084060860608705088012770127801279</t>
  </si>
  <si>
    <t>Haiti</t>
  </si>
  <si>
    <t>https://crystal.lloyds.com/SearchResults?mc=087&amp;c=0200407006050070500805009020110201204013040140401506026050280202906032030370204805049030500405105052060540205708061050630806505066070670607003075050770407805080070810708207084060860608705088012770127801279</t>
  </si>
  <si>
    <t>Honduras</t>
  </si>
  <si>
    <t>https://crystal.lloyds.com/SearchResults?mc=088&amp;c=0200407006050070500805009020110201204013040140401506026050280202906032030370204805049030500405105052060540205708061050630806505066070670607003075050770407805080070810708207084060860608705088012770127801279</t>
  </si>
  <si>
    <t>Hong Kong SAR</t>
  </si>
  <si>
    <t>https://crystal.lloyds.com/SearchResults?mc=089&amp;c=0200407006050070500805009020110201204013040140401506026050280202906032030370204805049030500405105052060540205708061050630806505066070670607003075050770407805080070810708207084060860608705088012770127801279</t>
  </si>
  <si>
    <t>Hungary</t>
  </si>
  <si>
    <t>https://crystal.lloyds.com/SearchResults?mc=090&amp;c=0200407006050070500805009020110201204013040140401506026050280202906032030370204805049030500405105052060540205708061050630806505066070670607003075050770407805080070810708207084060860608705088012770127801279</t>
  </si>
  <si>
    <t>Iceland</t>
  </si>
  <si>
    <t>India</t>
  </si>
  <si>
    <t>https://crystal.lloyds.com/SearchResults?mc=092&amp;c=0200407006050070500805009020110201204013040140401506026050280202906032030370204805049030500405105052060540205708061050630806505066070670607003075050770407805080070810708207084060860608705088012770127801279</t>
  </si>
  <si>
    <t>Indonesia</t>
  </si>
  <si>
    <t>https://crystal.lloyds.com/SearchResults?mc=093&amp;c=0200407006050070500805009020110201204013040140401506026050280202906032030370204805049030500405105052060540205708061050630806505066070670607003075050770407805080070810708207084060860608705088012770127801279</t>
  </si>
  <si>
    <t>Iran</t>
  </si>
  <si>
    <t>https://crystal.lloyds.com/SearchResults?mc=094&amp;c=0200407006050070500805009020110201204013040140401506026050280202906032030370204805049030500405105052060540205708061050630806505066070670607003075050770407805080070810708207084060860608705088012770127801279</t>
  </si>
  <si>
    <t>Iraq</t>
  </si>
  <si>
    <t>https://crystal.lloyds.com/SearchResults?mc=095&amp;c=0200407006050070500805009020110201204013040140401506026050280202906032030370204805049030500405105052060540205708061050630806505066070670607003075050770407805080070810708207084060860608705088012770127801279</t>
  </si>
  <si>
    <t>Ireland</t>
  </si>
  <si>
    <t>https://crystal.lloyds.com/SearchResults?mc=008&amp;c=0200407006050070500805009020110201204013040140401506026050280202906032030370204805049030500405105052060540205708061050630806505066070670607003075050770407805080070810708207084060860608705088012770127801279</t>
  </si>
  <si>
    <t>Isle of Man</t>
  </si>
  <si>
    <t>https://crystal.lloyds.com/SearchResults?mc=220&amp;c=0200407006050070500805009020110201204013040140401506026050280202906032030370204805049030500405105052060540205708061050630806505066070670607003075050770407805080070810708207084060860608705088012770127801279</t>
  </si>
  <si>
    <t>Israel</t>
  </si>
  <si>
    <t>https://crystal.lloyds.com/SearchResults?mc=096&amp;c=0200407006050070500805009020110201204013040140401506026050280202906032030370204805049030500405105052060540205708061050630806505066070670607003075050770407805080070810708207084060860608705088012770127801279</t>
  </si>
  <si>
    <t>Italy</t>
  </si>
  <si>
    <t>Includes Campoine D'Italia, Livigno, European Economic Area (EEA) Country</t>
  </si>
  <si>
    <t>Ivory Coast (Cote d'Ivoire)</t>
  </si>
  <si>
    <t>https://crystal.lloyds.com/SearchResults?mc=247&amp;c=0200407006050070500805009020110201204013040140401506026050280202906032030370204805049030500405105052060540205708061050630806505066070670607003075050770407805080070810708207084060860608705088012770127801279</t>
  </si>
  <si>
    <t>Jamaica</t>
  </si>
  <si>
    <t>https://crystal.lloyds.com/SearchResults?mc=098&amp;c=0200407006050070500805009020110201204013040140401506026050280202906032030370204805049030500405105052060540205708061050630806505066070670607003075050770407805080070810708207084060860608705088012770127801279</t>
  </si>
  <si>
    <t>Japan</t>
  </si>
  <si>
    <t>Through Lloyd's Japan Inc. only, Direct risks controlled outside Japan permitted in accordance with Market Bulletin Y4607.</t>
  </si>
  <si>
    <t>https://crystal.lloyds.com/SearchResults?mc=099&amp;c=0200407006050070500805009020110201204013040140401506026050280202906032030370204805049030500405105052060540205708061050630806505066070670607003075050770407805080070810708207084060860608705088012770127801279</t>
  </si>
  <si>
    <t>Jersey</t>
  </si>
  <si>
    <t>https://crystal.lloyds.com/SearchResults?mc=100&amp;c=0200407006050070500805009020110201204013040140401506026050280202906032030370204805049030500405105052060540205708061050630806505066070670607003075050770407805080070810708207084060860608705088012770127801279</t>
  </si>
  <si>
    <t>Jordan</t>
  </si>
  <si>
    <t>https://crystal.lloyds.com/SearchResults?mc=101&amp;c=0200407006050070500805009020110201204013040140401506026050280202906032030370204805049030500405105052060540205708061050630806505066070670607003075050770407805080070810708207084060860608705088012770127801279</t>
  </si>
  <si>
    <t>Kazakhstan</t>
  </si>
  <si>
    <t>https://crystal.lloyds.com/SearchResults?mc=232&amp;c=0200407006050070500805009020110201204013040140401506026050280202906032030370204805049030500405105052060540205708061050630806505066070670607003075050770407805080070810708207084060860608705088012770127801279</t>
  </si>
  <si>
    <t>Kenya</t>
  </si>
  <si>
    <t>https://crystal.lloyds.com/SearchResults?mc=102&amp;c=0200407006050070500805009020110201204013040140401506026050280202906032030370204805049030500405105052060540205708061050630806505066070670607003075050770407805080070810708207084060860608705088012770127801279</t>
  </si>
  <si>
    <t>Kiribati</t>
  </si>
  <si>
    <t>https://crystal.lloyds.com/SearchResults?mc=103&amp;c=0200407006050070500805009020110201204013040140401506026050280202906032030370204805049030500405105052060540205708061050630806505066070670607003075050770407805080070810708207084060860608705088012770127801279</t>
  </si>
  <si>
    <t>Korea, North</t>
  </si>
  <si>
    <t>https://crystal.lloyds.com/SearchResults?mc=139&amp;c=0200407006050070500805009020110201204013040140401506026050280202906032030370204805049030500405105052060540205708061050630806505066070670607003075050770407805080070810708207084060860608705088012770127801279</t>
  </si>
  <si>
    <t>Korea, South</t>
  </si>
  <si>
    <t>https://crystal.lloyds.com/SearchResults?mc=171&amp;c=0200407006050070500805009020110201204013040140401506026050280202906032030370204805049030500405105052060540205708061050630806505066070670607003075050770407805080070810708207084060860608705088012770127801279</t>
  </si>
  <si>
    <t>Kosovo</t>
  </si>
  <si>
    <t>https://crystal.lloyds.com/SearchResults?mc=665&amp;c=0200407006050070500805009020110201204013040140401506026050280202906032030370204805049030500405105052060540205708061050630806505066070670607003075050770407805080070810708207084060860608705088012770127801279</t>
  </si>
  <si>
    <t>Kuwait</t>
  </si>
  <si>
    <t>https://crystal.lloyds.com/SearchResults?mc=105&amp;c=0200407006050070500805009020110201204013040140401506026050280202906032030370204805049030500405105052060540205708061050630806505066070670607003075050770407805080070810708207084060860608705088012770127801279</t>
  </si>
  <si>
    <t>Kyrgyzstan</t>
  </si>
  <si>
    <t>https://crystal.lloyds.com/SearchResults?mc=106&amp;c=0200407006050070500805009020110201204013040140401506026050280202906032030370204805049030500405105052060540205708061050630806505066070670607003075050770407805080070810708207084060860608705088012770127801279</t>
  </si>
  <si>
    <t>Labuan</t>
  </si>
  <si>
    <t>https://crystal.lloyds.com/SearchResults?mc=107&amp;c=0200407006050070500805009020110201204013040140401506026050280202906032030370204805049030500405105052060540205708061050630806505066070670607003075050770407805080070810708207084060860608705088012770127801279</t>
  </si>
  <si>
    <t>Laos</t>
  </si>
  <si>
    <t>https://crystal.lloyds.com/SearchResults?mc=229&amp;c=0200407006050070500805009020110201204013040140401506026050280202906032030370204805049030500405105052060540205708061050630806505066070670607003075050770407805080070810708207084060860608705088012770127801279</t>
  </si>
  <si>
    <t>Latvia</t>
  </si>
  <si>
    <t>https://crystal.lloyds.com/SearchResults?mc=108&amp;c=0200407006050070500805009020110201204013040140401506026050280202906032030370204805049030500405105052060540205708061050630806505066070670607003075050770407805080070810708207084060860608705088012770127801279</t>
  </si>
  <si>
    <t>Lebanon</t>
  </si>
  <si>
    <t>https://crystal.lloyds.com/SearchResults?mc=109&amp;c=0200407006050070500805009020110201204013040140401506026050280202906032030370204805049030500405105052060540205708061050630806505066070670607003075050770407805080070810708207084060860608705088012770127801279</t>
  </si>
  <si>
    <t>Lesotho</t>
  </si>
  <si>
    <t>https://crystal.lloyds.com/SearchResults?mc=230&amp;c=0200407006050070500805009020110201204013040140401506026050280202906032030370204805049030500405105052060540205708061050630806505066070670607003075050770407805080070810708207084060860608705088012770127801279</t>
  </si>
  <si>
    <t>Liberia</t>
  </si>
  <si>
    <t>https://crystal.lloyds.com/SearchResults?mc=110&amp;c=0200407006050070500805009020110201204013040140401506026050280202906032030370204805049030500405105052060540205708061050630806505066070670607003075050770407805080070810708207084060860608705088012770127801279</t>
  </si>
  <si>
    <t>Libya</t>
  </si>
  <si>
    <t>https://crystal.lloyds.com/SearchResults?mc=111&amp;c=0200407006050070500805009020110201204013040140401506026050280202906032030370204805049030500405105052060540205708061050630806505066070670607003075050770407805080070810708207084060860608705088012770127801279</t>
  </si>
  <si>
    <t>Liechtenstein</t>
  </si>
  <si>
    <t>https://crystal.lloyds.com/SearchResults?mc=112&amp;c=0200407006050070500805009020110201204013040140401506026050280202906032030370204805049030500405105052060540205708061050630806505066070670607003075050770407805080070810708207084060860608705088012770127801279</t>
  </si>
  <si>
    <t>Lithuania</t>
  </si>
  <si>
    <t>https://crystal.lloyds.com/SearchResults?mc=113&amp;c=0200407006050070500805009020110201204013040140401506026050280202906032030370204805049030500405105052060540205708061050630806505066070670607003075050770407805080070810708207084060860608705088012770127801279</t>
  </si>
  <si>
    <t xml:space="preserve">Livigno </t>
  </si>
  <si>
    <t>Luxembourg</t>
  </si>
  <si>
    <t>https://crystal.lloyds.com/SearchResults?mc=114&amp;c=0200407006050070500805009020110201204013040140401506026050280202906032030370204805049030500405105052060540205708061050630806505066070670607003075050770407805080070810708207084060860608705088012770127801279</t>
  </si>
  <si>
    <t>Macau</t>
  </si>
  <si>
    <t>https://crystal.lloyds.com/SearchResults?mc=115&amp;c=0200407006050070500805009020110201204013040140401506026050280202906032030370204805049030500405105052060540205708061050630806505066070670607003075050770407805080070810708207084060860608705088012770127801279</t>
  </si>
  <si>
    <t>Macedonia</t>
  </si>
  <si>
    <t>https://crystal.lloyds.com/SearchResults?mc=231&amp;c=0200407006050070500805009020110201204013040140401506026050280202906032030370204805049030500405105052060540205708061050630806505066070670607003075050770407805080070810708207084060860608705088012770127801279</t>
  </si>
  <si>
    <t>Madagascar</t>
  </si>
  <si>
    <t>https://crystal.lloyds.com/SearchResults?mc=116&amp;c=0200407006050070500805009020110201204013040140401506026050280202906032030370204805049030500405105052060540205708061050630806505066070670607003075050770407805080070810708207084060860608705088012770127801279</t>
  </si>
  <si>
    <t>Madeira</t>
  </si>
  <si>
    <t>Malawi</t>
  </si>
  <si>
    <t>https://crystal.lloyds.com/SearchResults?mc=117&amp;c=0200407006050070500805009020110201204013040140401506026050280202906032030370204805049030500405105052060540205708061050630806505066070670607003075050770407805080070810708207084060860608705088012770127801279</t>
  </si>
  <si>
    <t>Malaysia</t>
  </si>
  <si>
    <t>https://crystal.lloyds.com/SearchResults?mc=118&amp;c=0200407006050070500805009020110201204013040140401506026050280202906032030370204805049030500405105052060540205708061050630806505066070670607003075050770407805080070810708207084060860608705088012770127801279</t>
  </si>
  <si>
    <t>Maldives</t>
  </si>
  <si>
    <t>https://crystal.lloyds.com/SearchResults?mc=119&amp;c=0200407006050070500805009020110201204013040140401506026050280202906032030370204805049030500405105052060540205708061050630806505066070670607003075050770407805080070810708207084060860608705088012770127801279</t>
  </si>
  <si>
    <t>Mali</t>
  </si>
  <si>
    <t>https://crystal.lloyds.com/SearchResults?mc=120&amp;c=0200407006050070500805009020110201204013040140401506026050280202906032030370204805049030500405105052060540205708061050630806505066070670607003075050770407805080070810708207084060860608705088012770127801279</t>
  </si>
  <si>
    <t>Malta</t>
  </si>
  <si>
    <t>https://crystal.lloyds.com/SearchResults?mc=121&amp;c=0200407006050070500805009020110201204013040140401506026050280202906032030370204805049030500405105052060540205708061050630806505066070670607003075050770407805080070810708207084060860608705088012770127801279</t>
  </si>
  <si>
    <t>Marshall Islands</t>
  </si>
  <si>
    <t>https://crystal.lloyds.com/SearchResults?mc=657&amp;c=0200407006050070500805009020110201204013040140401506026050280202906032030370204805049030500405105052060540205708061050630806505066070670607003075050770407805080070810708207084060860608705088012770127801279</t>
  </si>
  <si>
    <t>Martinique</t>
  </si>
  <si>
    <t>https://crystal.lloyds.com/SearchResults?mc=123&amp;c=0200407006050070500805009020110201204013040140401506026050280202906032030370204805049030500405105052060540205708061050630806505066070670607003075050770407805080070810708207084060860608705088012770127801279</t>
  </si>
  <si>
    <t>Mauritania</t>
  </si>
  <si>
    <t>https://crystal.lloyds.com/SearchResults?mc=124&amp;c=0200407006050070500805009020110201204013040140401506026050280202906032030370204805049030500405105052060540205708061050630806505066070670607003075050770407805080070810708207084060860608705088012770127801279</t>
  </si>
  <si>
    <t>The Marshall Islands are not a US state under the NRRA.  You are correct that the Islands are historically connected to the US – and the US continues to ensure the defense of the Islands as well as provide limited government services.   The Marshall Islands are an independent republic in “free association” with the US (Basically they are a protectorate lite.) . Lloyd’s is not licensed there as there is no insurance specific legislation and therefore no license to be had.  There is, however, a Foreign Investment Business License Act 1990 requiring foreign businesses to hold a special license to conduct business in the islands or purchase an interest in a Marshallese business.  It’s not insurance specific but I identified it during my previous research as a tool that could be used against Lloyd’s or Lloyd’s coverholders should a local official object to Lloyd’s activities.</t>
  </si>
  <si>
    <t>Mauritius</t>
  </si>
  <si>
    <t>https://crystal.lloyds.com/SearchResults?mc=125&amp;c=0200407006050070500805009020110201204013040140401506026050280202906032030370204805049030500405105052060540205708061050630806505066070670607003075050770407805080070810708207084060860608705088012770127801279</t>
  </si>
  <si>
    <t>Mayotte</t>
  </si>
  <si>
    <t>https://crystal.lloyds.com/SearchResults?mc=674&amp;c=0200407006050070500805009020110201204013040140401506026050280202906032030370204805049030500405105052060540205708061050630806505066070670607003075050770407805080070810708207084060860608705088012770127801279</t>
  </si>
  <si>
    <t>Melilla</t>
  </si>
  <si>
    <t>Mexico</t>
  </si>
  <si>
    <t>https://crystal.lloyds.com/SearchResults?mc=126&amp;c=0200407006050070500805009020110201204013040140401506026050280202906032030370204805049030500405105052060540205708061050630806505066070670607003075050770407805080070810708207084060860608705088012770127801279</t>
  </si>
  <si>
    <t>Micronesia, Federated States of</t>
  </si>
  <si>
    <t>https://crystal.lloyds.com/SearchResults?mc=658&amp;c=0200407006050070500805009020110201204013040140401506026050280202906032030370204805049030500405105052060540205708061050630806505066070670607003075050770407805080070810708207084060860608705088012770127801279</t>
  </si>
  <si>
    <t>Moldova</t>
  </si>
  <si>
    <t>https://crystal.lloyds.com/SearchResults?mc=153&amp;c=0200407006050070500805009020110201204013040140401506026050280202906032030370204805049030500405105052060540205708061050630806505066070670607003075050770407805080070810708207084060860608705088012770127801279</t>
  </si>
  <si>
    <t>Monaco</t>
  </si>
  <si>
    <t>https://crystal.lloyds.com/SearchResults?mc=127&amp;c=0200407006050070500805009020110201204013040140401506026050280202906032030370204805049030500405105052060540205708061050630806505066070670607003075050770407805080070810708207084060860608705088012770127801279</t>
  </si>
  <si>
    <t>Mongolia</t>
  </si>
  <si>
    <t>https://crystal.lloyds.com/SearchResults?mc=128&amp;c=0200407006050070500805009020110201204013040140401506026050280202906032030370204805049030500405105052060540205708061050630806505066070670607003075050770407805080070810708207084060860608705088012770127801279</t>
  </si>
  <si>
    <t>Montenegro</t>
  </si>
  <si>
    <t>https://crystal.lloyds.com/SearchResults?mc=305&amp;c=0200407006050070500805009020110201204013040140401506026050280202906032030370204805049030500405105052060540205708061050630806505066070670607003075050770407805080070810708207084060860608705088012770127801279</t>
  </si>
  <si>
    <t>Montserrat</t>
  </si>
  <si>
    <t>https://crystal.lloyds.com/SearchResults?mc=129&amp;c=0200407006050070500805009020110201204013040140401506026050280202906032030370204805049030500405105052060540205708061050630806505066070670607003075050770407805080070810708207084060860608705088012770127801279</t>
  </si>
  <si>
    <t>Morocco</t>
  </si>
  <si>
    <t>https://crystal.lloyds.com/SearchResults?mc=130&amp;c=0200407006050070500805009020110201204013040140401506026050280202906032030370204805049030500405105052060540205708061050630806505066070670607003075050770407805080070810708207084060860608705088012770127801279</t>
  </si>
  <si>
    <t>Mozambique</t>
  </si>
  <si>
    <t>https://crystal.lloyds.com/SearchResults?mc=131&amp;c=0200407006050070500805009020110201204013040140401506026050280202906032030370204805049030500405105052060540205708061050630806505066070670607003075050770407805080070810708207084060860608705088012770127801279</t>
  </si>
  <si>
    <t>Myanmar (formerly Burma)</t>
  </si>
  <si>
    <t>https://crystal.lloyds.com/SearchResults?mc=132&amp;c=0200407006050070500805009020110201204013040140401506026050280202906032030370204805049030500405105052060540205708061050630806505066070670607003075050770407805080070810708207084060860608705088012770127801279</t>
  </si>
  <si>
    <t>Namibia</t>
  </si>
  <si>
    <t>https://crystal.lloyds.com/SearchResults?mc=133&amp;c=0200407006050070500805009020110201204013040140401506026050280202906032030370204805049030500405105052060540205708061050630806505066070670607003075050770407805080070810708207084060860608705088012770127801279</t>
  </si>
  <si>
    <t>Nauru</t>
  </si>
  <si>
    <t>https://crystal.lloyds.com/SearchResults?mc=240&amp;c=0200407006050070500805009020110201204013040140401506026050280202906032030370204805049030500405105052060540205708061050630806505066070670607003075050770407805080070810708207084060860608705088012770127801279</t>
  </si>
  <si>
    <t>Nepal</t>
  </si>
  <si>
    <t>https://crystal.lloyds.com/SearchResults?mc=241&amp;c=0200407006050070500805009020110201204013040140401506026050280202906032030370204805049030500405105052060540205708061050630806505066070670607003075050770407805080070810708207084060860608705088012770127801279</t>
  </si>
  <si>
    <t>Netherlands</t>
  </si>
  <si>
    <t>https://crystal.lloyds.com/SearchResults?mc=135&amp;c=0200407006050070500805009020110201204013040140401506026050280202906032030370204805049030500405105052060540205708061050630806505066070670607003075050770407805080070810708207084060860608705088012770127801279</t>
  </si>
  <si>
    <t>New Caledonia</t>
  </si>
  <si>
    <t>https://crystal.lloyds.com/SearchResults?mc=242&amp;c=0200407006050070500805009020110201204013040140401506026050280202906032030370204805049030500405105052060540205708061050630806505066070670607003075050770407805080070810708207084060860608705088012770127801279</t>
  </si>
  <si>
    <t>New Zealand</t>
  </si>
  <si>
    <t>https://crystal.lloyds.com/SearchResults?mc=136&amp;c=0200407006050070500805009020110201204013040140401506026050280202906032030370204805049030500405105052060540205708061050630806505066070670607003075050770407805080070810708207084060860608705088012770127801279</t>
  </si>
  <si>
    <t>Nicaragua</t>
  </si>
  <si>
    <t>https://crystal.lloyds.com/SearchResults?mc=137&amp;c=0200407006050070500805009020110201204013040140401506026050280202906032030370204805049030500405105052060540205708061050630806505066070670607003075050770407805080070810708207084060860608705088012770127801279</t>
  </si>
  <si>
    <t>Niger</t>
  </si>
  <si>
    <t>https://crystal.lloyds.com/SearchResults?mc=243&amp;c=0200407006050070500805009020110201204013040140401506026050280202906032030370204805049030500405105052060540205708061050630806505066070670607003075050770407805080070810708207084060860608705088012770127801279</t>
  </si>
  <si>
    <t>Nigeria</t>
  </si>
  <si>
    <t>https://crystal.lloyds.com/SearchResults?mc=138&amp;c=0200407006050070500805009020110201204013040140401506026050280202906032030370204805049030500405105052060540205708061050630806505066070670607003075050770407805080070810708207084060860608705088012770127801279</t>
  </si>
  <si>
    <t>Niue</t>
  </si>
  <si>
    <t>Norfolk Island</t>
  </si>
  <si>
    <t>https://crystal.lloyds.com/SearchResults?mc=660&amp;c=0200407006050070500805009020110201204013040140401506026050280202906032030370204805049030500405105052060540205708061050630806505066070670607003075050770407805080070810708207084060860608705088012770127801279</t>
  </si>
  <si>
    <t>Northern Mariana Islands</t>
  </si>
  <si>
    <t>https://crystal.lloyds.com/SearchResults?mc=140&amp;c=0200407006050070500805009020110201204013040140401506026050280202906032030370204805049030500405105052060540205708061050630806505066070670607003075050770407805080070810708207084060860608705088012770127801279</t>
  </si>
  <si>
    <t>Norway</t>
  </si>
  <si>
    <t>Includes Svalbard. European Economic Area (EEA) Country</t>
  </si>
  <si>
    <t>https://crystal.lloyds.com/SearchResults?mc=141&amp;c=0200407006050070500805009020110201204013040140401506026050280202906032030370204805049030500405105052060540205708061050630806505066070670607003075050770407805080070810708207084060860608705088012770127801279</t>
  </si>
  <si>
    <t>Oman</t>
  </si>
  <si>
    <t>https://crystal.lloyds.com/SearchResults?mc=142&amp;c=0200407006050070500805009020110201204013040140401506026050280202906032030370204805049030500405105052060540205708061050630806505066070670607003075050770407805080070810708207084060860608705088012770127801279</t>
  </si>
  <si>
    <t>Pakistan</t>
  </si>
  <si>
    <t>https://crystal.lloyds.com/SearchResults?mc=143&amp;c=0200407006050070500805009020110201204013040140401506026050280202906032030370204805049030500405105052060540205708061050630806505066070670607003075050770407805080070810708207084060860608705088012770127801279</t>
  </si>
  <si>
    <t>Palau</t>
  </si>
  <si>
    <t>https://crystal.lloyds.com/SearchResults?mc=661&amp;c=0200407006050070500805009020110201204013040140401506026050280202906032030370204805049030500405105052060540205708061050630806505066070670607003075050770407805080070810708207084060860608705088012770127801279</t>
  </si>
  <si>
    <t>Palestine</t>
  </si>
  <si>
    <t>https://crystal.lloyds.com/SearchResults?mc=144&amp;c=0200407006050070500805009020110201204013040140401506026050280202906032030370204805049030500405105052060540205708061050630806505066070670607003075050770407805080070810708207084060860608705088012770127801279</t>
  </si>
  <si>
    <t>Panama</t>
  </si>
  <si>
    <t>https://crystal.lloyds.com/SearchResults?mc=145&amp;c=0200407006050070500805009020110201204013040140401506026050280202906032030370204805049030500405105052060540205708061050630806505066070670607003075050770407805080070810708207084060860608705088012770127801279</t>
  </si>
  <si>
    <t>Papua New Guinea</t>
  </si>
  <si>
    <t>https://crystal.lloyds.com/SearchResults?mc=146&amp;c=0200407006050070500805009020110201204013040140401506026050280202906032030370204805049030500405105052060540205708061050630806505066070670607003075050770407805080070810708207084060860608705088012770127801279</t>
  </si>
  <si>
    <t>Paracel Islands</t>
  </si>
  <si>
    <t>Paraguay</t>
  </si>
  <si>
    <t>https://crystal.lloyds.com/SearchResults?mc=147&amp;c=0200407006050070500805009020110201204013040140401506026050280202906032030370204805049030500405105052060540205708061050630806505066070670607003075050770407805080070810708207084060860608705088012770127801279</t>
  </si>
  <si>
    <t>Peru</t>
  </si>
  <si>
    <t>https://crystal.lloyds.com/SearchResults?mc=148&amp;c=0200407006050070500805009020110201204013040140401506026050280202906032030370204805049030500405105052060540205708061050630806505066070670607003075050770407805080070810708207084060860608705088012770127801279</t>
  </si>
  <si>
    <t>Philippines</t>
  </si>
  <si>
    <t>https://crystal.lloyds.com/SearchResults?mc=149&amp;c=0200407006050070500805009020110201204013040140401506026050280202906032030370204805049030500405105052060540205708061050630806505066070670607003075050770407805080070810708207084060860608705088012770127801279</t>
  </si>
  <si>
    <t>Pitcairn Islands</t>
  </si>
  <si>
    <t>Poland</t>
  </si>
  <si>
    <t>https://crystal.lloyds.com/SearchResults?mc=150&amp;c=0200407006050070500805009020110201204013040140401506026050280202906032030370204805049030500405105052060540205708061050630806505066070670607003075050770407805080070810708207084060860608705088012770127801279</t>
  </si>
  <si>
    <t>Portugal</t>
  </si>
  <si>
    <t>Includes Azores and Madeira, European Economic Area (EEA) Country.</t>
  </si>
  <si>
    <t>Puerto Rico</t>
  </si>
  <si>
    <t>https://crystal.lloyds.com/SearchResults?mc=152&amp;c=0200407006050070500805009020110201204013040140401506026050280202906032030370204805049030500405105052060540205708061050630806505066070670607003075050770407805080070810708207084060860608705088012770127801279</t>
  </si>
  <si>
    <t>Qatar</t>
  </si>
  <si>
    <t>https://crystal.lloyds.com/SearchResults?mc=233&amp;c=0200407006050070500805009020110201204013040140401506026050280202906032030370204805049030500405105052060540205708061050630806505066070670607003075050770407805080070810708207084060860608705088012770127801279</t>
  </si>
  <si>
    <t>Reunion</t>
  </si>
  <si>
    <t>https://crystal.lloyds.com/SearchResults?mc=573&amp;c=0200407006050070500805009020110201204013040140401506026050280202906032030370204805049030500405105052060540205708061050630806505066070670607003075050770407805080070810708207084060860608705088012770127801279</t>
  </si>
  <si>
    <t>Romania</t>
  </si>
  <si>
    <t>https://crystal.lloyds.com/SearchResults?mc=155&amp;c=0200407006050070500805009020110201204013040140401506026050280202906032030370204805049030500405105052060540205708061050630806505066070670607003075050770407805080070810708207084060860608705088012770127801279</t>
  </si>
  <si>
    <t>Russia</t>
  </si>
  <si>
    <t>https://crystal.lloyds.com/SearchResults?mc=156&amp;c=0200407006050070500805009020110201204013040140401506026050280202906032030370204805049030500405105052060540205708061050630806505066070670607003075050770407805080070810708207084060860608705088012770127801279</t>
  </si>
  <si>
    <t>Rwanda</t>
  </si>
  <si>
    <t>https://crystal.lloyds.com/SearchResults?mc=157&amp;c=0200407006050070500805009020110201204013040140401506026050280202906032030370204805049030500405105052060540205708061050630806505066070670607003075050770407805080070810708207084060860608705088012770127801279</t>
  </si>
  <si>
    <t>Saint Barthelemy</t>
  </si>
  <si>
    <t>https://crystal.lloyds.com/SearchResults?mc=221&amp;c=0200407006050070500805009020110201204013040140401506026050280202906032030370204805049030500405105052060540205708061050630806505066070670607003075050770407805080070810708207084060860608705088012770127801279</t>
  </si>
  <si>
    <t>Saint Helena</t>
  </si>
  <si>
    <t>https://crystal.lloyds.com/SearchResults?mc=664&amp;c=0200407006050070500805009020110201204013040140401506026050280202906032030370204805049030500405105052060540205708061050630806505066070670607003075050770407805080070810708207084060860608705088012770127801279</t>
  </si>
  <si>
    <t>Saint Kitts and Nevis</t>
  </si>
  <si>
    <t>https://crystal.lloyds.com/SearchResults?mc=174&amp;c=0200407006050070500805009020110201204013040140401506026050280202906032030370204805049030500405105052060540205708061050630806505066070670607003075050770407805080070810708207084060860608705088012770127801279</t>
  </si>
  <si>
    <t>Saint Lucia</t>
  </si>
  <si>
    <t>https://crystal.lloyds.com/SearchResults?mc=175&amp;c=0200407006050070500805009020110201204013040140401506026050280202906032030370204805049030500405105052060540205708061050630806505066070670607003075050770407805080070810708207084060860608705088012770127801279</t>
  </si>
  <si>
    <t>Saint Martin (Dutch)</t>
  </si>
  <si>
    <t>https://crystal.lloyds.com/SearchResults?mc=672&amp;c=0200407006050070500805009020110201204013040140401506026050280202906032030370204805049030500405105052060540205708061050630806505066070670607003075050770407805080070810708207084060860608705088012770127801279</t>
  </si>
  <si>
    <t>Saint Martin (France)</t>
  </si>
  <si>
    <t>https://crystal.lloyds.com/SearchResults?mc=222&amp;c=0200407006050070500805009020110201204013040140401506026050280202906032030370204805049030500405105052060540205708061050630806505066070670607003075050770407805080070810708207084060860608705088012770127801279</t>
  </si>
  <si>
    <t>Saint Vincent and the Grenadines</t>
  </si>
  <si>
    <t>https://crystal.lloyds.com/SearchResults?mc=176&amp;c=0200407006050070500805009020110201204013040140401506026050280202906032030370204805049030500405105052060540205708061050630806505066070670607003075050770407805080070810708207084060860608705088012770127801279</t>
  </si>
  <si>
    <t>Samoa</t>
  </si>
  <si>
    <t>https://crystal.lloyds.com/SearchResults?mc=223&amp;c=0200407006050070500805009020110201204013040140401506026050280202906032030370204805049030500405105052060540205708061050630806505066070670607003075050770407805080070810708207084060860608705088012770127801279</t>
  </si>
  <si>
    <t>San Marino</t>
  </si>
  <si>
    <t>https://crystal.lloyds.com/SearchResults?mc=673&amp;c=0200407006050070500805009020110201204013040140401506026050280202906032030370204805049030500405105052060540205708061050630806505066070670607003075050770407805080070810708207084060860608705088012770127801279</t>
  </si>
  <si>
    <t>Sao Tome and Principe</t>
  </si>
  <si>
    <t>Saudi Arabia</t>
  </si>
  <si>
    <t>https://crystal.lloyds.com/SearchResults?mc=162&amp;c=0200407006050070500805009020110201204013040140401506026050280202906032030370204805049030500405105052060540205708061050630806505066070670607003075050770407805080070810708207084060860608705088012770127801279</t>
  </si>
  <si>
    <t>Senegal</t>
  </si>
  <si>
    <t>https://crystal.lloyds.com/SearchResults?mc=164&amp;c=0200407006050070500805009020110201204013040140401506026050280202906032030370204805049030500405105052060540205708061050630806505066070670607003075050770407805080070810708207084060860608705088012770127801279</t>
  </si>
  <si>
    <t>Serbia</t>
  </si>
  <si>
    <t>https://crystal.lloyds.com/SearchResults?mc=224&amp;c=0200407006050070500805009020110201204013040140401506026050280202906032030370204805049030500405105052060540205708061050630806505066070670607003075050770407805080070810708207084060860608705088012770127801279</t>
  </si>
  <si>
    <t>Seychelles</t>
  </si>
  <si>
    <t>Sierra Leone</t>
  </si>
  <si>
    <t>https://crystal.lloyds.com/SearchResults?mc=165&amp;c=0200407006050070500805009020110201204013040140401506026050280202906032030370204805049030500405105052060540205708061050630806505066070670607003075050770407805080070810708207084060860608705088012770127801279</t>
  </si>
  <si>
    <t>Singapore</t>
  </si>
  <si>
    <t>https://crystal.lloyds.com/SearchResults?mc=166&amp;c=0200407006050070500805009020110201204013040140401506026050280202906032030370204805049030500405105052060540205708061050630806505066070670607003075050770407805080070810708207084060860608705088012770127801279</t>
  </si>
  <si>
    <t>Slovakia</t>
  </si>
  <si>
    <t>https://crystal.lloyds.com/SearchResults?mc=167&amp;c=0200407006050070500805009020110201204013040140401506026050280202906032030370204805049030500405105052060540205708061050630806505066070670607003075050770407805080070810708207084060860608705088012770127801279</t>
  </si>
  <si>
    <t>Slovenia</t>
  </si>
  <si>
    <t>https://crystal.lloyds.com/SearchResults?mc=168&amp;c=0200407006050070500805009020110201204013040140401506026050280202906032030370204805049030500405105052060540205708061050630806505066070670607003075050770407805080070810708207084060860608705088012770127801279</t>
  </si>
  <si>
    <t>Solomon Islands</t>
  </si>
  <si>
    <t>https://crystal.lloyds.com/SearchResults?mc=572&amp;c=0200407006050070500805009020110201204013040140401506026050280202906032030370204805049030500405105052060540205708061050630806505066070670607003075050770407805080070810708207084060860608705088012770127801279</t>
  </si>
  <si>
    <t>Somalia</t>
  </si>
  <si>
    <t>https://crystal.lloyds.com/SearchResults?mc=169&amp;c=0200407006050070500805009020110201204013040140401506026050280202906032030370204805049030500405105052060540205708061050630806505066070670607003075050770407805080070810708207084060860608705088012770127801279</t>
  </si>
  <si>
    <t>South Africa</t>
  </si>
  <si>
    <t>https://crystal.lloyds.com/SearchResults?mc=170&amp;c=0200407006050070500805009020110201204013040140401506026050280202906032030370204805049030500405105052060540205708061050630806505066070670607003075050770407805080070810708207084060860608705088012770127801279</t>
  </si>
  <si>
    <t>South Georgia and the South Sandwich Islands</t>
  </si>
  <si>
    <t>South Sudan</t>
  </si>
  <si>
    <t>Spain</t>
  </si>
  <si>
    <t>Includes the Balearic and Canary Islands, and those places in North Africa under Spanish sovereignty including Ceuta and Melilla, European Economic Area (EEA) Country</t>
  </si>
  <si>
    <t>Spratly Islands</t>
  </si>
  <si>
    <t>Sri Lanka</t>
  </si>
  <si>
    <t>https://crystal.lloyds.com/SearchResults?mc=172&amp;c=0200407006050070500805009020110201204013040140401506026050280202906032030370204805049030500405105052060540205708061050630806505066070670607003075050770407805080070810708207084060860608705088012770127801279</t>
  </si>
  <si>
    <t>Sudan</t>
  </si>
  <si>
    <t>https://crystal.lloyds.com/SearchResults?mc=178&amp;c=0200407006050070500805009020110201204013040140401506026050280202906032030370204805049030500405105052060540205708061050630806505066070670607003075050770407805080070810708207084060860608705088012770127801279</t>
  </si>
  <si>
    <t>Suriname</t>
  </si>
  <si>
    <t>https://crystal.lloyds.com/SearchResults?mc=179&amp;c=0200407006050070500805009020110201204013040140401506026050280202906032030370204805049030500405105052060540205708061050630806505066070670607003075050770407805080070810708207084060860608705088012770127801279</t>
  </si>
  <si>
    <t>Svalbard</t>
  </si>
  <si>
    <t>See Norway</t>
  </si>
  <si>
    <t>Swaziland</t>
  </si>
  <si>
    <t>https://crystal.lloyds.com/SearchResults?mc=297&amp;c=0200407006050070500805009020110201204013040140401506026050280202906032030370204805049030500405105052060540205708061050630806505066070670607003075050770407805080070810708207084060860608705088012770127801279</t>
  </si>
  <si>
    <t>Sweden</t>
  </si>
  <si>
    <t>https://crystal.lloyds.com/SearchResults?mc=180&amp;c=0200407006050070500805009020110201204013040140401506026050280202906032030370204805049030500405105052060540205708061050630806505066070670607003075050770407805080070810708207084060860608705088012770127801279</t>
  </si>
  <si>
    <t>Switzerland</t>
  </si>
  <si>
    <t>https://crystal.lloyds.com/SearchResults?mc=181&amp;c=0200407006050070500805009020110201204013040140401506026050280202906032030370204805049030500405105052060540205708061050630806505066070670607003075050770407805080070810708207084060860608705088012770127801279</t>
  </si>
  <si>
    <t>Syria</t>
  </si>
  <si>
    <t>https://crystal.lloyds.com/SearchResults?mc=182&amp;c=0200407006050070500805009020110201204013040140401506026050280202906032030370204805049030500405105052060540205708061050630806505066070670607003075050770407805080070810708207084060860608705088012770127801279</t>
  </si>
  <si>
    <t>Taiwan</t>
  </si>
  <si>
    <t>https://crystal.lloyds.com/SearchResults?mc=183&amp;c=0200407006050070500805009020110201204013040140401506026050280202906032030370204805049030500405105052060540205708061050630806505066070670607003075050770407805080070810708207084060860608705088012770127801279</t>
  </si>
  <si>
    <t>Tajikistan</t>
  </si>
  <si>
    <t>https://crystal.lloyds.com/SearchResults?mc=184&amp;c=0200407006050070500805009020110201204013040140401506026050280202906032030370204805049030500405105052060540205708061050630806505066070670607003075050770407805080070810708207084060860608705088012770127801279</t>
  </si>
  <si>
    <t>Tanzania</t>
  </si>
  <si>
    <t>https://crystal.lloyds.com/SearchResults?mc=226&amp;c=0200407006050070500805009020110201204013040140401506026050280202906032030370204805049030500405105052060540205708061050630806505066070670607003075050770407805080070810708207084060860608705088012770127801279</t>
  </si>
  <si>
    <t>Thailand</t>
  </si>
  <si>
    <t>https://crystal.lloyds.com/SearchResults?mc=185&amp;c=0200407006050070500805009020110201204013040140401506026050280202906032030370204805049030500405105052060540205708061050630806505066070670607003075050770407805080070810708207084060860608705088012770127801279</t>
  </si>
  <si>
    <t>Timor-Leste (East Timor)</t>
  </si>
  <si>
    <t>https://crystal.lloyds.com/SearchResults?mc=652&amp;c=0200407006050070500805009020110201204013040140401506026050280202906032030370204805049030500405105052060540205708061050630806505066070670607003075050770407805080070810708207084060860608705088012770127801279</t>
  </si>
  <si>
    <t>Togo</t>
  </si>
  <si>
    <t>https://crystal.lloyds.com/SearchResults?mc=227&amp;c=0200407006050070500805009020110201204013040140401506026050280202906032030370204805049030500405105052060540205708061050630806505066070670607003075050770407805080070810708207084060860608705088012770127801279</t>
  </si>
  <si>
    <t>Tokelau</t>
  </si>
  <si>
    <t>Tonga</t>
  </si>
  <si>
    <t>https://crystal.lloyds.com/SearchResults?mc=186&amp;c=0200407006050070500805009020110201204013040140401506026050280202906032030370204805049030500405105052060540205708061050630806505066070670607003075050770407805080070810708207084060860608705088012770127801279</t>
  </si>
  <si>
    <t>Trinidad and Tobago</t>
  </si>
  <si>
    <t>https://crystal.lloyds.com/SearchResults?mc=187&amp;c=0200407006050070500805009020110201204013040140401506026050280202906032030370204805049030500405105052060540205708061050630806505066070670607003075050770407805080070810708207084060860608705088012770127801279</t>
  </si>
  <si>
    <t>Tunisia</t>
  </si>
  <si>
    <t>https://crystal.lloyds.com/SearchResults?mc=188&amp;c=0200407006050070500805009020110201204013040140401506026050280202906032030370204805049030500405105052060540205708061050630806505066070670607003075050770407805080070810708207084060860608705088012770127801279</t>
  </si>
  <si>
    <t>Turkey</t>
  </si>
  <si>
    <t>https://crystal.lloyds.com/SearchResults?mc=189&amp;c=0200407006050070500805009020110201204013040140401506026050280202906032030370204805049030500405105052060540205708061050630806505066070670607003075050770407805080070810708207084060860608705088012770127801279</t>
  </si>
  <si>
    <t>Turkmenistan</t>
  </si>
  <si>
    <t>https://crystal.lloyds.com/SearchResults?mc=565&amp;c=0200407006050070500805009020110201204013040140401506026050280202906032030370204805049030500405105052060540205708061050630806505066070670607003075050770407805080070810708207084060860608705088012770127801279</t>
  </si>
  <si>
    <t>Turks and Caicos Islands</t>
  </si>
  <si>
    <t>https://crystal.lloyds.com/SearchResults?mc=190&amp;c=0200407006050070500805009020110201204013040140401506026050280202906032030370204805049030500405105052060540205708061050630806505066070670607003075050770407805080070810708207084060860608705088012770127801279</t>
  </si>
  <si>
    <t>Tuvalu</t>
  </si>
  <si>
    <t>https://crystal.lloyds.com/SearchResults?mc=228&amp;c=0200407006050070500805009020110201204013040140401506026050280202906032030370204805049030500405105052060540205708061050630806505066070670607003075050770407805080070810708207084060860608705088012770127801279</t>
  </si>
  <si>
    <t>U.S.A</t>
  </si>
  <si>
    <t>Uganda</t>
  </si>
  <si>
    <t>https://crystal.lloyds.com/SearchResults?mc=192&amp;c=0200407006050070500805009020110201204013040140401506026050280202906032030370204805049030500405105052060540205708061050630806505066070670607003075050770407805080070810708207084060860608705088012770127801279</t>
  </si>
  <si>
    <t>Ukraine</t>
  </si>
  <si>
    <t>https://crystal.lloyds.com/SearchResults?mc=193&amp;c=0200407006050070500805009020110201204013040140401506026050280202906032030370204805049030500405105052060540205708061050630806505066070670607003075050770407805080070810708207084060860608705088012770127801279</t>
  </si>
  <si>
    <t>United Arab Emirates (Inc Dubai (DIFC))</t>
  </si>
  <si>
    <t>https://crystal.lloyds.com/SearchResults?mc=191&amp;c=0200407006050070500805009020110201204013040140401506026050280202906032030370204805049030500405105052060540205708061050630806505066070670607003075050770407805080070810708207084060860608705088012770127801279</t>
  </si>
  <si>
    <t>United Arab Emirates</t>
  </si>
  <si>
    <t>United Kingdom</t>
  </si>
  <si>
    <t>Includes Guernsey, Jersey and Isle of Man. 
1. The Channel Islands and the Isle of Man are in neither the EEA nor the UK, 2. Lloyd's "standard" approval of a UK coverholder is deemed to include the Channel Islands and the Isle of Man, 3. Lloyd's "standard" approval of a coverholder in the Channel Islands or the Isle of Man permits the coverholder to accept risks from business from the UK, but not other territories within the EEA, 4. Lloyd's EEA regional extension approval for a non-UK coverholder is deemed to include the Channel Islannds and Isle of Man. 
European Economic Area (EEA) Country</t>
  </si>
  <si>
    <t>https://crystal.lloyds.com/SearchResults?mc=004&amp;c=0200407006050070500805009020110201204013040140401506026050280202906032030370204805049030500405105052060540205708061050630806505066070670607003075050770407805080070810708207084060860608705088012770127801279</t>
  </si>
  <si>
    <t>Uruguay</t>
  </si>
  <si>
    <t>https://crystal.lloyds.com/SearchResults?mc=195&amp;c=0200407006050070500805009020110201204013040140401506026050280202906032030370204805049030500405105052060540205708061050630806505066070670607003075050770407805080070810708207084060860608705088012770127801279</t>
  </si>
  <si>
    <t>US Illinois</t>
  </si>
  <si>
    <t>US Kentucky</t>
  </si>
  <si>
    <t>US Virgin Islands</t>
  </si>
  <si>
    <t>Uzbekistan</t>
  </si>
  <si>
    <t>https://crystal.lloyds.com/SearchResults?mc=196&amp;c=0200407006050070500805009020110201204013040140401506026050280202906032030370204805049030500405105052060540205708061050630806505066070670607003075050770407805080070810708207084060860608705088012770127801279</t>
  </si>
  <si>
    <t>Vanuatu</t>
  </si>
  <si>
    <t>https://crystal.lloyds.com/SearchResults?mc=239&amp;c=0200407006050070500805009020110201204013040140401506026050280202906032030370204805049030500405105052060540205708061050630806505066070670607003075050770407805080070810708207084060860608705088012770127801279</t>
  </si>
  <si>
    <t>Vatican City</t>
  </si>
  <si>
    <t>https://crystal.lloyds.com/SearchResults?mc=675&amp;c=0200407006050070500805009020110201204013040140401506026050280202906032030370204805049030500405105052060540205708061050630806505066070670607003075050770407805080070810708207084060860608705088012770127801279</t>
  </si>
  <si>
    <t>Venezuela</t>
  </si>
  <si>
    <t>https://crystal.lloyds.com/SearchResults?mc=197&amp;c=0200407006050070500805009020110201204013040140401506026050280202906032030370204805049030500405105052060540205708061050630806505066070670607003075050770407805080070810708207084060860608705088012770127801279</t>
  </si>
  <si>
    <t>Vietnam</t>
  </si>
  <si>
    <t>https://crystal.lloyds.com/SearchResults?mc=198&amp;c=0200407006050070500805009020110201204013040140401506026050280202906032030370204805049030500405105052060540205708061050630806505066070670607003075050770407805080070810708207084060860608705088012770127801279</t>
  </si>
  <si>
    <t>Wake Island isn’t included within the NRRA definition of “State”, therefore Lloyd’s eligibility under the NAIC IID whitelist does not technically permit us to do write business there.  This shouldn’t pose much of a problem though because there is no insurance specific legislation for the island, no permanent population, or even visitors allowed, other than about a 150 US military personnel and associated contractors.   So if insurance is sought in the Wake Islands it’s unlikely to pose a problem but saying “see US” isn’t technically correct.</t>
  </si>
  <si>
    <t>Wake Island</t>
  </si>
  <si>
    <t>Wallis and Futuna</t>
  </si>
  <si>
    <t>https://crystal.lloyds.com/SearchResults?mc=244&amp;c=0200407006050070500805009020110201204013040140401506026050280202906032030370204805049030500405105052060540205708061050630806505066070670607003075050770407805080070810708207084060860608705088012770127801279</t>
  </si>
  <si>
    <t>Western Sahara</t>
  </si>
  <si>
    <t>https://crystal.lloyds.com/SearchResults?mc=651&amp;c=0200407006050070500805009020110201204013040140401506026050280202906032030370204805049030500405105052060540205708061050630806505066070670607003075050770407805080070810708207084060860608705088012770127801279</t>
  </si>
  <si>
    <t>Yemen</t>
  </si>
  <si>
    <t>https://crystal.lloyds.com/SearchResults?mc=154&amp;c=0200407006050070500805009020110201204013040140401506026050280202906032030370204805049030500405105052060540205708061050630806505066070670607003075050770407805080070810708207084060860608705088012770127801279</t>
  </si>
  <si>
    <t>Zambia</t>
  </si>
  <si>
    <t>https://crystal.lloyds.com/SearchResults?mc=201&amp;c=0200407006050070500805009020110201204013040140401506026050280202906032030370204805049030500405105052060540205708061050630806505066070670607003075050770407805080070810708207084060860608705088012770127801279</t>
  </si>
  <si>
    <t>Zimbabwe</t>
  </si>
  <si>
    <t>https://crystal.lloyds.com/SearchResults?mc=202&amp;c=0200407006050070500805009020110201204013040140401506026050280202906032030370204805049030500405105052060540205708061050630806505066070670607003075050770407805080070810708207084060860608705088012770127801279</t>
  </si>
  <si>
    <t xml:space="preserve">Algeria, Angola, Benin, Botswana, Burkina Faso, Burundi, Cameroon, Cape Verde Islands, Central African Republic, Chad, Comoro Islands, Congo, Democratic Republic of the, Congo, Republic of the, Djibouti, Equatorial Guinea, Eritrea, Ethiopia, Gabon, Gambia, The, Ghana, Guinea, Guinea-Bissau, Ivory Coast (Cote d'Ivoire), Kenya, Lesotho, Liberia, Libya, Madagascar, Malawi, Mali, Mauritania, Mauritius, Morocco, Mozambique, Namibia, Niger, Nigeria, Rwanda, Saint Helena, Sao Tome and Principe, Senegal, Seychelles, Sierra Leone, Somalia, South Sudan, Sudan, Swaziland, Tanzania, Togo, Tunisia, Uganda, Western Sahara, Zambia, Zimbabwe, </t>
  </si>
  <si>
    <t xml:space="preserve">Bangladesh, Bhutan, British Indian Ocean Territory, Brunei, Cambodia, Cook Islands, Fiji, French Polynesia, Indonesia, Kiribati, Korea, North, Korea, South, Laos, Macau, Maldives, Marshall Islands, Micronesia, Federated States of, Mongolia, Myanmar (formerly Burma), Nauru, Nepal, New Caledonia, Niue, Norfolk Island, Pakistan, Palau, Papua New Guinea, Paracel Islands, Philippines, Pitcairn Islands, Samoa, Solomon Islands, Spratly Islands, Sri Lanka, Taiwan, Thailand, Timor-Leste (East Timor), Tonga, Tuvalu, Vanuatu, Vietnam, Wallis and Futuna, </t>
  </si>
  <si>
    <t xml:space="preserve">Australia, Christmas Island, Cocos (Keeling) Islands, Tokelau, </t>
  </si>
  <si>
    <t xml:space="preserve">Anguilla, Antigua and Barbuda, Aruba, Bahamas, The, Barbados, Bermuda, BES Islands, British Virgin Islands, Cayman Islands, Cuba, Curacao, Dominica, Dominican Republic, Grenada, Haiti, Jamaica, Montserrat, Saint Kitts and Nevis, Saint Lucia, Saint Martin (Dutch), Saint Vincent and the Grenadines, Trinidad and Tobago, Turks and Caicos Islands, </t>
  </si>
  <si>
    <t xml:space="preserve">Argentina, Belize, Bolivia, Brazil, Chile, Colombia, Costa Rica, Ecuador, El Salvador, Guatemala, Guyana, Honduras, Nicaragua, Panama, Paraguay, Peru, South Georgia and the South Sandwich Islands, Suriname, Uruguay, Venezuela, </t>
  </si>
  <si>
    <t>Europe (Licensed) (not available post 1st January 2019)</t>
  </si>
  <si>
    <t xml:space="preserve">Austria, Azores, Balearic Islands, Belgium, Bulgaria, Campoine D'Italia, Canary Islands, Ceuta , Croatia, Cyprus, Czech Republic, Denmark, Estonia, Falkland Islands, Finland, France, French Guiana, Germany, Gibraltar, Greece, Guadeloupe, Guernsey, Hungary, Iceland, Ireland, Isle of Man, Italy, Jersey, Latvia, Liechtenstein, Lithuania, Livigno , Luxembourg, Madeira, Malta, Martinique, Mayotte, Melilla, Monaco, Netherlands, Norway, Poland, Portugal, Reunion, Romania, Saint Barthelemy, Saint Martin (France), San Marino, Slovakia, Slovenia, Spain, Svalbard, Sweden, United Kingdom, </t>
  </si>
  <si>
    <t>Europe (A)</t>
  </si>
  <si>
    <t>Europe (B)</t>
  </si>
  <si>
    <t xml:space="preserve">Albania, Andorra, Belarus, Bosnia-Herzegovina, Faroe Islands, Greenland, Kosovo, Macedonia, Moldova, Montenegro, Russia, Serbia, Ukraine, Vatican City, </t>
  </si>
  <si>
    <t xml:space="preserve">Afghanistan, Armenia, Azerbaijan, Bahrain, Egypt, Georgia, Iran, Iraq, Jordan, Kazakhstan, Kuwait, Kyrgyzstan, Lebanon, Oman, Palestine, Qatar, Saudi Arabia, Syria, Tajikistan, Turkey, Turkmenistan, Uzbekistan, Yemen, </t>
  </si>
  <si>
    <t xml:space="preserve">American Samoa, Guam, Northern Mariana Islands, Puerto Rico, U.S.A, US Illinois, US Kentucky, Wake Island, </t>
  </si>
  <si>
    <t>https://crystal.lloyds.com/SearchResults?mc=031&amp;c=0200407006050070500805009020110201204013040140401506026050280202906032030370204805049030500405105052060540205708061050630806505066070670607003075050770407805080070810708207084060860608705088012770127801279</t>
  </si>
  <si>
    <t>https://crystal.lloyds.com/SearchResults?mc=206&amp;c=0200407006050070500805009020110201204013040140401506026050280202906032030370204805049030500405105052060540205708061050630806505066070670607003075050770407805080070810708207084060860608705088012770127801279</t>
  </si>
  <si>
    <t>https://crystal.lloyds.com/SearchResults?mc=060&amp;c=0200407006050070500805009020110201204013040140401506026050280202906032030370204805049030500405105052060540205708061050630806505066070670607003075050770407805080070810708207084060860608705088012770127801279</t>
  </si>
  <si>
    <t>https://crystal.lloyds.com/SearchResults?mc=091&amp;c=0200407006050070500805009020110201204013040140401506026050280202906032030370204805049030500405105052060540205708061050630806505066070670607003075050770407805080070810708207084060860608705088012770127801279</t>
  </si>
  <si>
    <t>https://crystal.lloyds.com/SearchResults?mc=163&amp;c=0200407006050070500805009020110201204013040140401506026050280202906032030370204805049030500405105052060540205708061050630806505066070670607003075050770407805080070810708207084060860608705088012770127801279</t>
  </si>
  <si>
    <r>
      <t>Notes -</t>
    </r>
    <r>
      <rPr>
        <b/>
        <sz val="10"/>
        <color theme="0"/>
        <rFont val="Arial"/>
        <family val="2"/>
        <scheme val="minor"/>
      </rPr>
      <t xml:space="preserve"> </t>
    </r>
    <r>
      <rPr>
        <sz val="10"/>
        <color theme="0"/>
        <rFont val="Arial"/>
        <family val="2"/>
        <scheme val="minor"/>
      </rPr>
      <t>*Where a country/region states 'see X' this mean 'Requires the same territory extension as X'</t>
    </r>
  </si>
  <si>
    <r>
      <t xml:space="preserve">Crystal Link - </t>
    </r>
    <r>
      <rPr>
        <sz val="10"/>
        <color theme="0"/>
        <rFont val="Arial"/>
        <family val="2"/>
        <scheme val="minor"/>
      </rPr>
      <t>*Subject to Crystal access rights</t>
    </r>
  </si>
  <si>
    <t xml:space="preserve">2. The authorisation requirements for each ATLAS mapping territory can be found on Lloyd's.com in respect of the different territories listed above. These requirements are to be submitted through ATLAS via a regional extension task to Lloyd's, to enable Lloyd's to grant access to a specific territory. To access this section on Lloyd's.com please follow this link: https://www.lloyds.com/conducting-business/delegated-authorities/applications-and-processes/post-approval-changes/regions </t>
  </si>
  <si>
    <t>No dedicated page on Crystal</t>
  </si>
  <si>
    <t>https://crystal.lloyds.com/SearchResults?mc=666&amp;c=0200407006050070500805009020110201204013040140401506026050280202906032030370204805049030500405105052060540205708061050630806505066070670607003075050770407805080070810708207084060860608705088012770127801279</t>
  </si>
  <si>
    <t>In addition to Surplus lines eligibility. US also includes American Samoa, Guam, North Mariana Islands, Puerto Rico and Wake Island.
For Crystal information, please tick US and select the States you require.</t>
  </si>
  <si>
    <t>For Crystal information, please tick US and select the States you require.</t>
  </si>
  <si>
    <t>This territory is no longer part of the EEA following the end of the Brexit transition period on 1/1/21</t>
  </si>
  <si>
    <t>Austria, Azores, Balearic Islands, Belgium, Bulgaria, Campoine D'Italia, Canary Islands, Ceuta, Croatia, Cyprus, Czech Republic, Denmark, Estonia, Finland, France, French Guiana, Germany, Greece, Guadeloupe, Hungary, Iceland, Italy, Latvia, Liechtenstein, Lithuania, Luxembourg, Livigno, Malta, Madeira, Poland, Martinique, Mayotte, Melilla, Monaco, Netherlands, Norway, Portugal, Republic of Ireland, Reunion, Romania, Saint Barthelemy, Saint Martin (France), Slovakia, Slovenia, Spain, Svalbard, Sweden</t>
  </si>
  <si>
    <t>Falkland Islands, Gibraltar, Guernsey, Isle of Man, Jersey, San Marino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</si>
</sst>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family val="2"/>
      <scheme val="minor"/>
    </font>
    <font>
      <b/>
      <sz val="11"/>
      <color rgb="FF007EA3"/>
      <name val="Arial"/>
      <family val="2"/>
      <scheme val="minor"/>
    </font>
    <font>
      <b/>
      <sz val="11"/>
      <color rgb="FF007033"/>
      <name val="Wingdings"/>
      <charset val="2"/>
    </font>
    <font>
      <sz val="11"/>
      <name val="Arial"/>
      <family val="2"/>
      <scheme val="minor"/>
    </font>
    <font>
      <u/>
      <sz val="11"/>
      <color theme="10"/>
      <name val="Arial"/>
      <family val="2"/>
      <scheme val="minor"/>
    </font>
    <font>
      <b/>
      <sz val="11"/>
      <name val="Arial"/>
      <family val="2"/>
      <scheme val="minor"/>
    </font>
    <font>
      <sz val="11"/>
      <color rgb="FF1F497D"/>
      <name val="Arial"/>
      <family val="2"/>
      <scheme val="minor"/>
    </font>
    <font>
      <u/>
      <sz val="5"/>
      <color rgb="FF0000FF"/>
      <name val="Arial"/>
      <family val="2"/>
      <scheme val="minor"/>
    </font>
    <font>
      <u/>
      <sz val="5"/>
      <color theme="10"/>
      <name val="Arial"/>
      <family val="2"/>
      <scheme val="minor"/>
    </font>
    <font>
      <sz val="10"/>
      <color theme="1"/>
      <name val="Arial"/>
      <family val="2"/>
      <scheme val="minor"/>
    </font>
    <font>
      <sz val="9"/>
      <color theme="1"/>
      <name val="Arial"/>
      <family val="2"/>
      <scheme val="minor"/>
    </font>
    <font>
      <sz val="9"/>
      <name val="Arial"/>
      <family val="2"/>
      <scheme val="minor"/>
    </font>
    <font>
      <u/>
      <sz val="9"/>
      <color rgb="FF0000FF"/>
      <name val="Arial"/>
      <family val="2"/>
      <scheme val="minor"/>
    </font>
    <font>
      <b/>
      <sz val="11"/>
      <color theme="0"/>
      <name val="Arial"/>
      <family val="2"/>
      <scheme val="minor"/>
    </font>
    <font>
      <b/>
      <sz val="10"/>
      <color theme="0"/>
      <name val="Arial"/>
      <family val="2"/>
      <scheme val="minor"/>
    </font>
    <font>
      <sz val="10"/>
      <color theme="0"/>
      <name val="Arial"/>
      <family val="2"/>
      <scheme val="minor"/>
    </font>
    <font>
      <b/>
      <sz val="18"/>
      <color theme="1"/>
      <name val="Arial"/>
      <family val="2"/>
      <scheme val="minor"/>
    </font>
  </fonts>
  <fills count="13">
    <fill>
      <patternFill patternType="none"/>
    </fill>
    <fill>
      <patternFill patternType="gray125"/>
    </fill>
    <fill>
      <patternFill patternType="solid">
        <fgColor rgb="FF6EC9E0"/>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FF5D"/>
        <bgColor indexed="64"/>
      </patternFill>
    </fill>
    <fill>
      <patternFill patternType="solid">
        <fgColor rgb="FF00B050"/>
        <bgColor indexed="64"/>
      </patternFill>
    </fill>
    <fill>
      <patternFill patternType="solid">
        <fgColor theme="9" tint="-0.249977111117893"/>
        <bgColor indexed="64"/>
      </patternFill>
    </fill>
    <fill>
      <patternFill patternType="solid">
        <fgColor theme="2" tint="-0.249977111117893"/>
        <bgColor indexed="64"/>
      </patternFill>
    </fill>
    <fill>
      <patternFill patternType="solid">
        <fgColor rgb="FFBB6990"/>
        <bgColor indexed="64"/>
      </patternFill>
    </fill>
    <fill>
      <patternFill patternType="solid">
        <fgColor theme="0"/>
        <bgColor indexed="64"/>
      </patternFill>
    </fill>
    <fill>
      <patternFill patternType="solid">
        <fgColor theme="4"/>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62">
    <xf numFmtId="0" fontId="0" fillId="0" borderId="0" xfId="0"/>
    <xf numFmtId="0" fontId="0" fillId="0" borderId="1" xfId="0" applyBorder="1" applyAlignment="1">
      <alignment wrapText="1"/>
    </xf>
    <xf numFmtId="0" fontId="0" fillId="2" borderId="1" xfId="0" applyFill="1" applyBorder="1"/>
    <xf numFmtId="0" fontId="0" fillId="0" borderId="1" xfId="0" applyBorder="1"/>
    <xf numFmtId="0" fontId="0" fillId="3" borderId="1" xfId="0" applyFill="1" applyBorder="1"/>
    <xf numFmtId="0" fontId="0" fillId="4" borderId="1" xfId="0" applyFill="1" applyBorder="1"/>
    <xf numFmtId="0" fontId="0" fillId="5" borderId="1" xfId="0" applyFill="1" applyBorder="1"/>
    <xf numFmtId="0" fontId="0" fillId="6" borderId="1" xfId="0" applyFill="1" applyBorder="1"/>
    <xf numFmtId="0" fontId="0" fillId="7" borderId="1" xfId="0" applyFill="1" applyBorder="1"/>
    <xf numFmtId="0" fontId="0" fillId="9" borderId="1" xfId="0" applyFill="1" applyBorder="1"/>
    <xf numFmtId="0" fontId="0" fillId="0" borderId="1" xfId="0" applyFill="1" applyBorder="1"/>
    <xf numFmtId="0" fontId="0" fillId="8" borderId="1" xfId="0" applyFill="1" applyBorder="1" applyAlignment="1">
      <alignment wrapText="1"/>
    </xf>
    <xf numFmtId="0" fontId="2" fillId="0" borderId="0" xfId="0" applyFont="1" applyBorder="1" applyAlignment="1">
      <alignment horizontal="center"/>
    </xf>
    <xf numFmtId="0" fontId="0" fillId="0" borderId="0" xfId="0" applyFill="1"/>
    <xf numFmtId="0" fontId="0" fillId="0" borderId="0" xfId="0" applyAlignment="1">
      <alignment horizontal="center"/>
    </xf>
    <xf numFmtId="0" fontId="1" fillId="0" borderId="1" xfId="0" applyFont="1" applyBorder="1" applyAlignment="1"/>
    <xf numFmtId="0" fontId="0" fillId="0" borderId="1" xfId="0" applyFont="1" applyFill="1" applyBorder="1" applyAlignment="1">
      <alignment horizontal="center"/>
    </xf>
    <xf numFmtId="0" fontId="0" fillId="0" borderId="0" xfId="0" applyFont="1" applyFill="1"/>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0" fillId="10" borderId="1" xfId="0" applyFont="1" applyFill="1" applyBorder="1" applyAlignment="1">
      <alignment horizontal="left"/>
    </xf>
    <xf numFmtId="0" fontId="0" fillId="0" borderId="1" xfId="0" applyFont="1" applyFill="1" applyBorder="1"/>
    <xf numFmtId="0" fontId="0" fillId="0" borderId="0" xfId="0" applyAlignment="1">
      <alignment horizontal="center" wrapText="1"/>
    </xf>
    <xf numFmtId="0" fontId="0" fillId="0" borderId="1" xfId="0" applyBorder="1" applyAlignment="1">
      <alignment horizontal="center" wrapText="1"/>
    </xf>
    <xf numFmtId="0" fontId="0" fillId="0" borderId="1" xfId="0" applyFill="1" applyBorder="1" applyAlignment="1">
      <alignment wrapText="1"/>
    </xf>
    <xf numFmtId="0" fontId="0" fillId="0" borderId="0" xfId="0" applyAlignment="1">
      <alignment wrapText="1"/>
    </xf>
    <xf numFmtId="0" fontId="0" fillId="0" borderId="1" xfId="0" applyFill="1" applyBorder="1" applyAlignment="1">
      <alignment horizontal="center" wrapText="1"/>
    </xf>
    <xf numFmtId="0" fontId="7" fillId="0" borderId="1" xfId="1" applyFont="1" applyFill="1" applyBorder="1" applyAlignment="1">
      <alignment horizontal="center" wrapText="1"/>
    </xf>
    <xf numFmtId="0" fontId="7" fillId="0" borderId="1" xfId="1" applyFont="1" applyBorder="1" applyAlignment="1">
      <alignment horizontal="center" wrapText="1"/>
    </xf>
    <xf numFmtId="0" fontId="8" fillId="0" borderId="1" xfId="1" applyFont="1" applyBorder="1" applyAlignment="1">
      <alignment horizontal="center" wrapText="1"/>
    </xf>
    <xf numFmtId="0" fontId="8" fillId="0" borderId="1" xfId="1" applyNumberFormat="1" applyFont="1" applyBorder="1" applyAlignment="1">
      <alignment horizontal="center" wrapText="1"/>
    </xf>
    <xf numFmtId="0" fontId="6" fillId="0" borderId="0" xfId="0" applyFont="1" applyAlignment="1">
      <alignment horizontal="left" vertical="center" indent="5"/>
    </xf>
    <xf numFmtId="0" fontId="6" fillId="0" borderId="0" xfId="0" applyFont="1" applyAlignment="1">
      <alignment horizontal="center" vertical="center" wrapText="1"/>
    </xf>
    <xf numFmtId="0" fontId="6" fillId="0" borderId="0" xfId="0" applyFont="1" applyAlignment="1">
      <alignment horizontal="center" wrapText="1"/>
    </xf>
    <xf numFmtId="0" fontId="5" fillId="2" borderId="2" xfId="0" applyFont="1" applyFill="1" applyBorder="1" applyAlignment="1">
      <alignment horizontal="center"/>
    </xf>
    <xf numFmtId="0" fontId="5" fillId="2" borderId="1" xfId="0" applyFont="1" applyFill="1" applyBorder="1" applyAlignment="1"/>
    <xf numFmtId="0" fontId="4" fillId="0" borderId="1" xfId="1" applyFill="1" applyBorder="1" applyAlignment="1">
      <alignment horizontal="center" wrapText="1"/>
    </xf>
    <xf numFmtId="0" fontId="8" fillId="0" borderId="1" xfId="1" applyFont="1" applyFill="1" applyBorder="1" applyAlignment="1">
      <alignment horizontal="center" wrapText="1"/>
    </xf>
    <xf numFmtId="0" fontId="0" fillId="10" borderId="1" xfId="0" applyFill="1" applyBorder="1"/>
    <xf numFmtId="0" fontId="8" fillId="0" borderId="0" xfId="1" applyFont="1" applyFill="1" applyBorder="1" applyAlignment="1">
      <alignment horizontal="center" wrapText="1"/>
    </xf>
    <xf numFmtId="0" fontId="4" fillId="0" borderId="1" xfId="1" applyBorder="1" applyAlignment="1">
      <alignment horizontal="center" wrapText="1"/>
    </xf>
    <xf numFmtId="0" fontId="0" fillId="0" borderId="0" xfId="0" applyAlignment="1">
      <alignment horizontal="left" vertical="top" wrapText="1"/>
    </xf>
    <xf numFmtId="0" fontId="5"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horizontal="left" vertical="top" wrapText="1"/>
    </xf>
    <xf numFmtId="0" fontId="0" fillId="0" borderId="1" xfId="0" applyFont="1" applyFill="1" applyBorder="1" applyAlignment="1">
      <alignment horizontal="left"/>
    </xf>
    <xf numFmtId="0" fontId="10" fillId="11" borderId="1" xfId="0" applyFont="1" applyFill="1" applyBorder="1" applyAlignment="1" applyProtection="1">
      <alignment wrapText="1"/>
      <protection locked="0"/>
    </xf>
    <xf numFmtId="0" fontId="0" fillId="6" borderId="0" xfId="0" applyFill="1" applyBorder="1"/>
    <xf numFmtId="0" fontId="0" fillId="0" borderId="0" xfId="0" applyProtection="1">
      <protection locked="0"/>
    </xf>
    <xf numFmtId="0" fontId="0" fillId="11" borderId="0" xfId="0" applyFill="1" applyAlignment="1" applyProtection="1">
      <alignment wrapText="1"/>
      <protection locked="0"/>
    </xf>
    <xf numFmtId="0" fontId="0" fillId="11" borderId="0" xfId="0" applyFill="1" applyProtection="1">
      <protection locked="0"/>
    </xf>
    <xf numFmtId="0" fontId="0" fillId="11" borderId="1" xfId="0" applyFill="1" applyBorder="1" applyProtection="1">
      <protection locked="0"/>
    </xf>
    <xf numFmtId="0" fontId="13" fillId="12" borderId="1" xfId="0" applyNumberFormat="1" applyFont="1" applyFill="1" applyBorder="1" applyAlignment="1" applyProtection="1">
      <alignment vertical="center"/>
      <protection locked="0"/>
    </xf>
    <xf numFmtId="0" fontId="13" fillId="12" borderId="1" xfId="0" applyNumberFormat="1" applyFont="1" applyFill="1" applyBorder="1" applyAlignment="1" applyProtection="1">
      <alignment horizontal="center" vertical="center" wrapText="1"/>
      <protection locked="0"/>
    </xf>
    <xf numFmtId="0" fontId="13" fillId="12" borderId="1" xfId="0" applyNumberFormat="1" applyFont="1" applyFill="1" applyBorder="1" applyAlignment="1" applyProtection="1">
      <alignment horizontal="center" vertical="center"/>
      <protection locked="0"/>
    </xf>
    <xf numFmtId="0" fontId="16" fillId="0" borderId="1" xfId="0" applyFont="1" applyBorder="1" applyAlignment="1" applyProtection="1">
      <alignment horizontal="center" vertical="center" wrapText="1"/>
      <protection locked="0"/>
    </xf>
    <xf numFmtId="0" fontId="9" fillId="11" borderId="0" xfId="0" applyFont="1" applyFill="1" applyAlignment="1" applyProtection="1">
      <alignment horizontal="left" vertical="center" wrapText="1"/>
      <protection locked="0"/>
    </xf>
    <xf numFmtId="0" fontId="9" fillId="11" borderId="0" xfId="0" applyFont="1" applyFill="1" applyAlignment="1" applyProtection="1">
      <alignment horizontal="left" vertical="top" wrapText="1"/>
      <protection locked="0"/>
    </xf>
    <xf numFmtId="0" fontId="0" fillId="11" borderId="1" xfId="0" applyFill="1" applyBorder="1" applyAlignment="1" applyProtection="1">
      <alignment horizontal="left" vertical="top" wrapText="1"/>
      <protection hidden="1"/>
    </xf>
    <xf numFmtId="0" fontId="0" fillId="11" borderId="1" xfId="0" applyNumberFormat="1" applyFill="1" applyBorder="1" applyAlignment="1" applyProtection="1">
      <alignment horizontal="left" vertical="top" wrapText="1"/>
      <protection hidden="1"/>
    </xf>
    <xf numFmtId="0" fontId="11" fillId="11" borderId="1" xfId="0" applyFont="1" applyFill="1" applyBorder="1" applyAlignment="1" applyProtection="1">
      <alignment horizontal="center" vertical="center" wrapText="1"/>
      <protection hidden="1"/>
    </xf>
    <xf numFmtId="0" fontId="12" fillId="11" borderId="1" xfId="1" applyFont="1" applyFill="1" applyBorder="1" applyAlignment="1" applyProtection="1">
      <alignment horizontal="center" vertical="center" wrapText="1"/>
      <protection hidden="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0000FF"/>
      <color rgb="FFBB6990"/>
      <color rgb="FF000099"/>
      <color rgb="FFFF9900"/>
      <color rgb="FF9E4770"/>
      <color rgb="FF6EC9E0"/>
      <color rgb="FFDECC12"/>
      <color rgb="FF007EA3"/>
      <color rgb="FF9EA900"/>
      <color rgb="FFD81F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Lloyd's 2016">
  <a:themeElements>
    <a:clrScheme name="Lloyd's 2016">
      <a:dk1>
        <a:sysClr val="windowText" lastClr="000000"/>
      </a:dk1>
      <a:lt1>
        <a:sysClr val="window" lastClr="FFFFFF"/>
      </a:lt1>
      <a:dk2>
        <a:srgbClr val="717C7C"/>
      </a:dk2>
      <a:lt2>
        <a:srgbClr val="282F54"/>
      </a:lt2>
      <a:accent1>
        <a:srgbClr val="1E35BF"/>
      </a:accent1>
      <a:accent2>
        <a:srgbClr val="78E0C2"/>
      </a:accent2>
      <a:accent3>
        <a:srgbClr val="FF5A00"/>
      </a:accent3>
      <a:accent4>
        <a:srgbClr val="E60000"/>
      </a:accent4>
      <a:accent5>
        <a:srgbClr val="2CBAD8"/>
      </a:accent5>
      <a:accent6>
        <a:srgbClr val="F200C2"/>
      </a:accent6>
      <a:hlink>
        <a:srgbClr val="FFD200"/>
      </a:hlink>
      <a:folHlink>
        <a:srgbClr val="78E0C2"/>
      </a:folHlink>
    </a:clrScheme>
    <a:fontScheme name="Lloyds Prin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w="6350">
          <a:solidFill>
            <a:schemeClr val="bg2"/>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Lloyd's 2016" id="{647B39FB-2D16-4746-8F31-F2CD0EED2516}" vid="{CB4189F0-D46D-42C3-8A12-0D3E95F991E9}"/>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rystal.lloyds.com/SearchResults?mc=185&amp;c=0200407006050070500805009020110201204013040140401506026050280202906032030370204805049030500405105052060540205708061050630806505066070670607003075050770407805080070810708207084060860608705088012770127801279" TargetMode="External"/><Relationship Id="rId13" Type="http://schemas.openxmlformats.org/officeDocument/2006/relationships/hyperlink" Target="https://crystal.lloyds.com/SearchResults?mc=090&amp;c=0200407006050070500805009020110201204013040140401506026050280202906032030370204805049030500405105052060540205708061050630806505066070670607003075050770407805080070810708207084060860608705088012770127801279" TargetMode="External"/><Relationship Id="rId18" Type="http://schemas.openxmlformats.org/officeDocument/2006/relationships/hyperlink" Target="https://crystal.lloyds.com/SearchResults?mc=163&amp;c=0200407006050070500805009020110201204013040140401506026050280202906032030370204805049030500405105052060540205708061050630806505066070670607003075050770407805080070810708207084060860608705088012770127801279" TargetMode="External"/><Relationship Id="rId3" Type="http://schemas.openxmlformats.org/officeDocument/2006/relationships/hyperlink" Target="https://crystal.lloyds.com/SearchResults?mc=232&amp;c=0200407006050070500805009020110201204013040140401506026050280202906032030370204805049030500405105052060540205708061050630806505066070670607003075050770407805080070810708207084060860608705088012770127801279" TargetMode="External"/><Relationship Id="rId21" Type="http://schemas.openxmlformats.org/officeDocument/2006/relationships/printerSettings" Target="../printerSettings/printerSettings2.bin"/><Relationship Id="rId7" Type="http://schemas.openxmlformats.org/officeDocument/2006/relationships/hyperlink" Target="https://crystal.lloyds.com/SearchResults?mc=226&amp;c=0200407006050070500805009020110201204013040140401506026050280202906032030370204805049030500405105052060540205708061050630806505066070670607003075050770407805080070810708207084060860608705088012770127801279" TargetMode="External"/><Relationship Id="rId12" Type="http://schemas.openxmlformats.org/officeDocument/2006/relationships/hyperlink" Target="https://crystal.lloyds.com/SearchResults?mc=007&amp;c=0200407006050070500805009020110201204013040140401506026050280202906032030370204805049030500405105052060540205708061050630806505066070670607003075050770407805080070810708207084060860608705088012770127801279" TargetMode="External"/><Relationship Id="rId17" Type="http://schemas.openxmlformats.org/officeDocument/2006/relationships/hyperlink" Target="https://crystal.lloyds.com/SearchResults?mc=224&amp;c=0200407006050070500805009020110201204013040140401506026050280202906032030370204805049030500405105052060540205708061050630806505066070670607003075050770407805080070810708207084060860608705088012770127801279" TargetMode="External"/><Relationship Id="rId2" Type="http://schemas.openxmlformats.org/officeDocument/2006/relationships/hyperlink" Target="https://crystal.lloyds.com/SearchResults?mc=230&amp;c=0200407006050070500805009020110201204013040140401506026050280202906032030370204805049030500405105052060540205708061050630806505066070670607003075050770407805080070810708207084060860608705088012770127801279" TargetMode="External"/><Relationship Id="rId16" Type="http://schemas.openxmlformats.org/officeDocument/2006/relationships/hyperlink" Target="https://crystal.lloyds.com/SearchResults?mc=151&amp;c=0200407006050070500805009020110201204013040140401506026050280202906032030370204805049030500405105052060540205708061050630806505066070670607003075050770407805080070810708207084060860608705088012770127801279" TargetMode="External"/><Relationship Id="rId20" Type="http://schemas.openxmlformats.org/officeDocument/2006/relationships/hyperlink" Target="https://crystal.lloyds.com/Search" TargetMode="External"/><Relationship Id="rId1" Type="http://schemas.openxmlformats.org/officeDocument/2006/relationships/hyperlink" Target="https://crystal.lloyds.com/SearchResults?mc=041&amp;c=0200407006050070500805009020110201204013040140401506026050280202906032030370204805049030500405105052060540205708061050630806505066070670607003075050770407805080070810708207084060860608705088012770127801279" TargetMode="External"/><Relationship Id="rId6" Type="http://schemas.openxmlformats.org/officeDocument/2006/relationships/hyperlink" Target="https://crystal.lloyds.com/SearchResults?mc=151&amp;c=0200407006050070500805009020110201204013040140401506026050280202906032030370204805049030500405105052060540205708061050630806505066070670607003075050770407805080070810708207084060860608705088012770127801279" TargetMode="External"/><Relationship Id="rId11" Type="http://schemas.openxmlformats.org/officeDocument/2006/relationships/hyperlink" Target="https://crystal.lloyds.com/SearchResults?mc=060&amp;c=0200407006050070500805009020110201204013040140401506026050280202906032030370204805049030500405105052060540205708061050630806505066070670607003075050770407805080070810708207084060860608705088012770127801279" TargetMode="External"/><Relationship Id="rId5" Type="http://schemas.openxmlformats.org/officeDocument/2006/relationships/hyperlink" Target="https://crystal.lloyds.com/SearchResults?mc=151&amp;c=0200407006050070500805009020110201204013040140401506026050280202906032030370204805049030500405105052060540205708061050630806505066070670607003075050770407805080070810708207084060860608705088012770127801279" TargetMode="External"/><Relationship Id="rId15" Type="http://schemas.openxmlformats.org/officeDocument/2006/relationships/hyperlink" Target="https://crystal.lloyds.com/SearchResults?mc=141&amp;c=0200407006050070500805009020110201204013040140401506026050280202906032030370204805049030500405105052060540205708061050630806505066070670607003075050770407805080070810708207084060860608705088012770127801279" TargetMode="External"/><Relationship Id="rId10" Type="http://schemas.openxmlformats.org/officeDocument/2006/relationships/hyperlink" Target="https://crystal.lloyds.com/SearchResults?mc=206&amp;c=0200407006050070500805009020110201204013040140401506026050280202906032030370204805049030500405105052060540205708061050630806505066070670607003075050770407805080070810708207084060860608705088012770127801279" TargetMode="External"/><Relationship Id="rId19" Type="http://schemas.openxmlformats.org/officeDocument/2006/relationships/hyperlink" Target="https://crystal.lloyds.com/SearchResults?mc=666&amp;c=0200407006050070500805009020110201204013040140401506026050280202906032030370204805049030500405105052060540205708061050630806505066070670607003075050770407805080070810708207084060860608705088012770127801279" TargetMode="External"/><Relationship Id="rId4" Type="http://schemas.openxmlformats.org/officeDocument/2006/relationships/hyperlink" Target="https://crystal.lloyds.com/SearchResults?mc=004&amp;c=0200407006050070500805009020110201204013040140401506026050280202906032030370204805049030500405105052060540205708061050630806505066070670607003075050770407805080070810708207084060860608705088012770127801279" TargetMode="External"/><Relationship Id="rId9" Type="http://schemas.openxmlformats.org/officeDocument/2006/relationships/hyperlink" Target="https://crystal.lloyds.com/SearchResults?mc=031&amp;c=0200407006050070500805009020110201204013040140401506026050280202906032030370204805049030500405105052060540205708061050630806505066070670607003075050770407805080070810708207084060860608705088012770127801279" TargetMode="External"/><Relationship Id="rId14" Type="http://schemas.openxmlformats.org/officeDocument/2006/relationships/hyperlink" Target="https://crystal.lloyds.com/SearchResults?mc=091&amp;c=020040700605007050080500902011020120401304014040150602605028020290603203037020480504903050040510505206054020570806105063080650506607067060700307505077040780508007081070820708406086060870508801277012780127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22"/>
  <sheetViews>
    <sheetView tabSelected="1" zoomScale="89" zoomScaleNormal="89" workbookViewId="0">
      <selection activeCell="A3" sqref="A3"/>
    </sheetView>
  </sheetViews>
  <sheetFormatPr defaultColWidth="37.5" defaultRowHeight="14.25" x14ac:dyDescent="0.2"/>
  <cols>
    <col min="1" max="1" width="38" style="50" customWidth="1"/>
    <col min="2" max="2" width="146.875" style="50" customWidth="1"/>
    <col min="3" max="3" width="40.75" style="50" customWidth="1"/>
    <col min="4" max="4" width="40.375" style="50" customWidth="1"/>
    <col min="5" max="16384" width="37.5" style="50"/>
  </cols>
  <sheetData>
    <row r="1" spans="1:4" s="48" customFormat="1" ht="26.25" customHeight="1" x14ac:dyDescent="0.2">
      <c r="A1" s="55" t="s">
        <v>0</v>
      </c>
      <c r="B1" s="55"/>
      <c r="C1" s="55"/>
      <c r="D1" s="55"/>
    </row>
    <row r="2" spans="1:4" s="48" customFormat="1" ht="29.25" customHeight="1" x14ac:dyDescent="0.2">
      <c r="A2" s="52" t="s">
        <v>1</v>
      </c>
      <c r="B2" s="53" t="s">
        <v>543</v>
      </c>
      <c r="C2" s="53" t="s">
        <v>544</v>
      </c>
      <c r="D2" s="54" t="s">
        <v>2</v>
      </c>
    </row>
    <row r="3" spans="1:4" s="49" customFormat="1" ht="39" customHeight="1" x14ac:dyDescent="0.2">
      <c r="A3" s="46" t="s">
        <v>3</v>
      </c>
      <c r="B3" s="60" t="str">
        <f ca="1">IF($A3="","",IF(OFFSET(Data!C$1,MATCH($A3,Data!$A:$A,0)-1,)="","",OFFSET(Data!C$1,MATCH($A3,Data!$A:$A,0)-1,)))</f>
        <v/>
      </c>
      <c r="C3" s="61" t="str">
        <f>IF(A3="Please select","",HYPERLINK(VLOOKUP(A3,Data!A:D,4,FALSE),"Click Here"))</f>
        <v/>
      </c>
      <c r="D3" s="60" t="str">
        <f ca="1">IF($A3="","",IF(OFFSET(Data!E$1,MATCH($A3,Data!$A:$A,0)-1,)="","",OFFSET(Data!E$1,MATCH($A3,Data!$A:$A,0)-1,)))</f>
        <v/>
      </c>
    </row>
    <row r="4" spans="1:4" s="49" customFormat="1" ht="39" customHeight="1" x14ac:dyDescent="0.2">
      <c r="A4" s="46" t="s">
        <v>3</v>
      </c>
      <c r="B4" s="60" t="str">
        <f ca="1">IF($A4="","",IF(OFFSET(Data!C$1,MATCH($A4,Data!$A:$A,0)-1,)="","",OFFSET(Data!C$1,MATCH($A4,Data!$A:$A,0)-1,)))</f>
        <v/>
      </c>
      <c r="C4" s="61" t="str">
        <f>IF(A4="Please select","",HYPERLINK(VLOOKUP(A4,Data!A:D,4,FALSE),"Click Here"))</f>
        <v/>
      </c>
      <c r="D4" s="60" t="str">
        <f ca="1">IF($A4="","",IF(OFFSET(Data!E$1,MATCH($A4,Data!$A:$A,0)-1,)="","",OFFSET(Data!E$1,MATCH($A4,Data!$A:$A,0)-1,)))</f>
        <v/>
      </c>
    </row>
    <row r="5" spans="1:4" s="49" customFormat="1" ht="39" customHeight="1" x14ac:dyDescent="0.2">
      <c r="A5" s="46" t="s">
        <v>3</v>
      </c>
      <c r="B5" s="60" t="str">
        <f ca="1">IF($A5="","",IF(OFFSET(Data!C$1,MATCH($A5,Data!$A:$A,0)-1,)="","",OFFSET(Data!C$1,MATCH($A5,Data!$A:$A,0)-1,)))</f>
        <v/>
      </c>
      <c r="C5" s="61" t="str">
        <f>IF(A5="Please select","",HYPERLINK(VLOOKUP(A5,Data!A:D,4,FALSE),"Click Here"))</f>
        <v/>
      </c>
      <c r="D5" s="60" t="str">
        <f ca="1">IF($A5="","",IF(OFFSET(Data!E$1,MATCH($A5,Data!$A:$A,0)-1,)="","",OFFSET(Data!E$1,MATCH($A5,Data!$A:$A,0)-1,)))</f>
        <v/>
      </c>
    </row>
    <row r="6" spans="1:4" s="49" customFormat="1" ht="39" customHeight="1" x14ac:dyDescent="0.2">
      <c r="A6" s="46" t="s">
        <v>3</v>
      </c>
      <c r="B6" s="60" t="str">
        <f ca="1">IF($A6="","",IF(OFFSET(Data!C$1,MATCH($A6,Data!$A:$A,0)-1,)="","",OFFSET(Data!C$1,MATCH($A6,Data!$A:$A,0)-1,)))</f>
        <v/>
      </c>
      <c r="C6" s="61" t="str">
        <f>IF(A6="Please select","",HYPERLINK(VLOOKUP(A6,Data!A:D,4,FALSE),"Click Here"))</f>
        <v/>
      </c>
      <c r="D6" s="60" t="str">
        <f ca="1">IF($A6="","",IF(OFFSET(Data!E$1,MATCH($A6,Data!$A:$A,0)-1,)="","",OFFSET(Data!E$1,MATCH($A6,Data!$A:$A,0)-1,)))</f>
        <v/>
      </c>
    </row>
    <row r="7" spans="1:4" s="49" customFormat="1" ht="39" customHeight="1" x14ac:dyDescent="0.2">
      <c r="A7" s="46" t="s">
        <v>3</v>
      </c>
      <c r="B7" s="60" t="str">
        <f ca="1">IF($A7="","",IF(OFFSET(Data!C$1,MATCH($A7,Data!$A:$A,0)-1,)="","",OFFSET(Data!C$1,MATCH($A7,Data!$A:$A,0)-1,)))</f>
        <v/>
      </c>
      <c r="C7" s="61" t="str">
        <f>IF(A7="Please select","",HYPERLINK(VLOOKUP(A7,Data!A:D,4,FALSE),"Click Here"))</f>
        <v/>
      </c>
      <c r="D7" s="60" t="str">
        <f ca="1">IF($A7="","",IF(OFFSET(Data!E$1,MATCH($A7,Data!$A:$A,0)-1,)="","",OFFSET(Data!E$1,MATCH($A7,Data!$A:$A,0)-1,)))</f>
        <v/>
      </c>
    </row>
    <row r="8" spans="1:4" s="49" customFormat="1" ht="39" customHeight="1" x14ac:dyDescent="0.2">
      <c r="A8" s="46" t="s">
        <v>3</v>
      </c>
      <c r="B8" s="60"/>
      <c r="C8" s="61" t="str">
        <f>IF(A8="Please select","",HYPERLINK(VLOOKUP(A8,Data!A:D,4,FALSE),"Click Here"))</f>
        <v/>
      </c>
      <c r="D8" s="60" t="str">
        <f ca="1">IF($A8="","",IF(OFFSET(Data!E$1,MATCH($A8,Data!$A:$A,0)-1,)="","",OFFSET(Data!E$1,MATCH($A8,Data!$A:$A,0)-1,)))</f>
        <v/>
      </c>
    </row>
    <row r="9" spans="1:4" s="49" customFormat="1" ht="39" customHeight="1" x14ac:dyDescent="0.2">
      <c r="A9" s="46" t="s">
        <v>3</v>
      </c>
      <c r="B9" s="60" t="str">
        <f ca="1">IF($A9="","",IF(OFFSET(Data!C$1,MATCH($A9,Data!$A:$A,0)-1,)="","",OFFSET(Data!C$1,MATCH($A9,Data!$A:$A,0)-1,)))</f>
        <v/>
      </c>
      <c r="C9" s="61" t="str">
        <f>IF(A9="Please select","",HYPERLINK(VLOOKUP(A9,Data!A:D,4,FALSE),"Click Here"))</f>
        <v/>
      </c>
      <c r="D9" s="60" t="str">
        <f ca="1">IF($A9="","",IF(OFFSET(Data!E$1,MATCH($A9,Data!$A:$A,0)-1,)="","",OFFSET(Data!E$1,MATCH($A9,Data!$A:$A,0)-1,)))</f>
        <v/>
      </c>
    </row>
    <row r="10" spans="1:4" s="49" customFormat="1" ht="39" customHeight="1" x14ac:dyDescent="0.2">
      <c r="A10" s="46" t="s">
        <v>3</v>
      </c>
      <c r="B10" s="60" t="str">
        <f ca="1">IF($A10="","",IF(OFFSET(Data!C$1,MATCH($A10,Data!$A:$A,0)-1,)="","",OFFSET(Data!C$1,MATCH($A10,Data!$A:$A,0)-1,)))</f>
        <v/>
      </c>
      <c r="C10" s="61" t="str">
        <f>IF(A10="Please select","",HYPERLINK(VLOOKUP(A10,Data!A:D,4,FALSE),"Click Here"))</f>
        <v/>
      </c>
      <c r="D10" s="60" t="str">
        <f ca="1">IF($A10="","",IF(OFFSET(Data!E$1,MATCH($A10,Data!$A:$A,0)-1,)="","",OFFSET(Data!E$1,MATCH($A10,Data!$A:$A,0)-1,)))</f>
        <v/>
      </c>
    </row>
    <row r="11" spans="1:4" s="49" customFormat="1" ht="39" customHeight="1" x14ac:dyDescent="0.2">
      <c r="A11" s="46" t="s">
        <v>3</v>
      </c>
      <c r="B11" s="60" t="str">
        <f ca="1">IF($A11="","",IF(OFFSET(Data!C$1,MATCH($A11,Data!$A:$A,0)-1,)="","",OFFSET(Data!C$1,MATCH($A11,Data!$A:$A,0)-1,)))</f>
        <v/>
      </c>
      <c r="C11" s="61" t="str">
        <f>IF(A11="Please select","",HYPERLINK(VLOOKUP(A11,Data!A:D,4,FALSE),"Click Here"))</f>
        <v/>
      </c>
      <c r="D11" s="60" t="str">
        <f ca="1">IF($A11="","",IF(OFFSET(Data!E$1,MATCH($A11,Data!$A:$A,0)-1,)="","",OFFSET(Data!E$1,MATCH($A11,Data!$A:$A,0)-1,)))</f>
        <v/>
      </c>
    </row>
    <row r="12" spans="1:4" s="49" customFormat="1" ht="39" customHeight="1" x14ac:dyDescent="0.2">
      <c r="A12" s="46" t="s">
        <v>3</v>
      </c>
      <c r="B12" s="60" t="str">
        <f ca="1">IF($A12="","",IF(OFFSET(Data!C$1,MATCH($A12,Data!$A:$A,0)-1,)="","",OFFSET(Data!C$1,MATCH($A12,Data!$A:$A,0)-1,)))</f>
        <v/>
      </c>
      <c r="C12" s="61" t="str">
        <f>IF(A12="Please select","",HYPERLINK(VLOOKUP(A12,Data!A:D,4,FALSE),"Click Here"))</f>
        <v/>
      </c>
      <c r="D12" s="60" t="str">
        <f ca="1">IF($A12="","",IF(OFFSET(Data!E$1,MATCH($A12,Data!$A:$A,0)-1,)="","",OFFSET(Data!E$1,MATCH($A12,Data!$A:$A,0)-1,)))</f>
        <v/>
      </c>
    </row>
    <row r="15" spans="1:4" ht="29.25" customHeight="1" x14ac:dyDescent="0.2">
      <c r="A15" s="52" t="s">
        <v>2</v>
      </c>
      <c r="B15" s="54" t="s">
        <v>4</v>
      </c>
      <c r="C15" s="52"/>
      <c r="D15" s="52"/>
    </row>
    <row r="16" spans="1:4" ht="45" customHeight="1" x14ac:dyDescent="0.2">
      <c r="A16" s="51" t="s">
        <v>3</v>
      </c>
      <c r="B16" s="58" t="str">
        <f ca="1">IF($A16="","",IF(OFFSET(Data2!B$1,MATCH($A16,Data2!$A:$A,0)-1,)="","",OFFSET(Data2!B$1,MATCH($A16,Data2!$A:$A,0)-1,)))</f>
        <v/>
      </c>
      <c r="C16" s="58"/>
      <c r="D16" s="58"/>
    </row>
    <row r="17" spans="1:4" ht="45" customHeight="1" x14ac:dyDescent="0.2">
      <c r="A17" s="51" t="s">
        <v>3</v>
      </c>
      <c r="B17" s="59" t="str">
        <f ca="1">IF($A17="","",IF(OFFSET(Data2!B$1,MATCH($A17,Data2!$A:$A,0)-1,)="","",OFFSET(Data2!B$1,MATCH($A17,Data2!$A:$A,0)-1,)))</f>
        <v/>
      </c>
      <c r="C17" s="59"/>
      <c r="D17" s="59"/>
    </row>
    <row r="18" spans="1:4" ht="45" customHeight="1" x14ac:dyDescent="0.2">
      <c r="A18" s="51" t="s">
        <v>3</v>
      </c>
      <c r="B18" s="58" t="str">
        <f ca="1">IF($A18="","",IF(OFFSET(Data2!B$1,MATCH($A18,Data2!$A:$A,0)-1,)="","",OFFSET(Data2!B$1,MATCH($A18,Data2!$A:$A,0)-1,)))</f>
        <v/>
      </c>
      <c r="C18" s="58"/>
      <c r="D18" s="58"/>
    </row>
    <row r="20" spans="1:4" ht="37.5" customHeight="1" x14ac:dyDescent="0.2">
      <c r="A20" s="56" t="s">
        <v>5</v>
      </c>
      <c r="B20" s="56"/>
      <c r="C20" s="56"/>
      <c r="D20" s="56"/>
    </row>
    <row r="21" spans="1:4" ht="30" customHeight="1" x14ac:dyDescent="0.2">
      <c r="A21" s="56" t="s">
        <v>545</v>
      </c>
      <c r="B21" s="56"/>
      <c r="C21" s="56"/>
      <c r="D21" s="56"/>
    </row>
    <row r="22" spans="1:4" x14ac:dyDescent="0.2">
      <c r="A22" s="57"/>
      <c r="B22" s="57"/>
      <c r="C22" s="57"/>
      <c r="D22" s="57"/>
    </row>
  </sheetData>
  <sheetProtection algorithmName="SHA-512" hashValue="VbIEBESJJjFrYHmO9BE9BpNaoocN2jcc5gYVz0d3M13p3o8SquKvTEgTj4Scz9AzFOrqrZ/ck8BBR/ROKoQbQw==" saltValue="CGYjSNq0OME+HsGheINbYw==" spinCount="100000" sheet="1" objects="1" scenarios="1"/>
  <sortState xmlns:xlrd2="http://schemas.microsoft.com/office/spreadsheetml/2017/richdata2" ref="A8:A519">
    <sortCondition ref="A7"/>
  </sortState>
  <mergeCells count="7">
    <mergeCell ref="A1:D1"/>
    <mergeCell ref="A20:D20"/>
    <mergeCell ref="A21:D21"/>
    <mergeCell ref="A22:D22"/>
    <mergeCell ref="B16:D16"/>
    <mergeCell ref="B17:D17"/>
    <mergeCell ref="B18:D18"/>
  </mergeCells>
  <dataValidations count="1">
    <dataValidation type="list" allowBlank="1" showDropDown="1" showInputMessage="1" showErrorMessage="1" sqref="A19" xr:uid="{00000000-0002-0000-0000-000000000000}">
      <formula1>$A$6:$A$251</formula1>
    </dataValidation>
  </dataValidations>
  <pageMargins left="0.7" right="0.7" top="0.75" bottom="0.75" header="0.3" footer="0.3"/>
  <pageSetup paperSize="9" scale="45" fitToHeight="0" orientation="landscape" r:id="rId1"/>
  <headerFooter>
    <oddFooter>&amp;C&amp;1#&amp;"Calibri"&amp;10&amp;K000000Classification: Confidential</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Data2!$A$2:$A$29</xm:f>
          </x14:formula1>
          <xm:sqref>A16:A18</xm:sqref>
        </x14:dataValidation>
        <x14:dataValidation type="list" allowBlank="1" showInputMessage="1" showErrorMessage="1" xr:uid="{00000000-0002-0000-0000-000002000000}">
          <x14:formula1>
            <xm:f>Data!$A$6:$A$250</xm:f>
          </x14:formula1>
          <xm:sqref>A13:A14</xm:sqref>
        </x14:dataValidation>
        <x14:dataValidation type="list" allowBlank="1" showDropDown="1" showInputMessage="1" showErrorMessage="1" xr:uid="{00000000-0002-0000-0000-000003000000}">
          <x14:formula1>
            <xm:f>Data!$A$6:$A$250</xm:f>
          </x14:formula1>
          <xm:sqref>A15</xm:sqref>
        </x14:dataValidation>
        <x14:dataValidation type="list" allowBlank="1" showInputMessage="1" showErrorMessage="1" xr:uid="{00000000-0002-0000-0000-000004000000}">
          <x14:formula1>
            <xm:f>Data!$A$3:$A$260</xm:f>
          </x14:formula1>
          <xm:sqref>A3:A12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60"/>
  <sheetViews>
    <sheetView topLeftCell="A200" zoomScaleNormal="100" workbookViewId="0">
      <selection activeCell="A88" sqref="A88"/>
    </sheetView>
  </sheetViews>
  <sheetFormatPr defaultRowHeight="14.25" x14ac:dyDescent="0.2"/>
  <cols>
    <col min="1" max="1" width="42.625" customWidth="1"/>
    <col min="2" max="2" width="6.625" hidden="1" customWidth="1"/>
    <col min="3" max="3" width="81" style="25" customWidth="1"/>
    <col min="4" max="4" width="65.625" style="22" customWidth="1"/>
    <col min="5" max="5" width="47.75" style="17" customWidth="1"/>
    <col min="6" max="6" width="52.25" customWidth="1"/>
    <col min="7" max="7" width="69.5" customWidth="1"/>
  </cols>
  <sheetData>
    <row r="1" spans="1:6" ht="15" hidden="1" customHeight="1" x14ac:dyDescent="0.25">
      <c r="A1" s="15"/>
      <c r="B1" s="14"/>
      <c r="C1" s="23"/>
      <c r="D1" s="23"/>
      <c r="E1" s="16"/>
    </row>
    <row r="2" spans="1:6" ht="30" x14ac:dyDescent="0.25">
      <c r="A2" s="35" t="s">
        <v>1</v>
      </c>
      <c r="B2" s="34" t="s">
        <v>6</v>
      </c>
      <c r="C2" s="19" t="s">
        <v>7</v>
      </c>
      <c r="D2" s="19" t="s">
        <v>8</v>
      </c>
      <c r="E2" s="18" t="s">
        <v>2</v>
      </c>
      <c r="F2" s="18" t="s">
        <v>9</v>
      </c>
    </row>
    <row r="3" spans="1:6" x14ac:dyDescent="0.2">
      <c r="A3" s="10" t="s">
        <v>3</v>
      </c>
      <c r="B3" s="3"/>
      <c r="C3" s="1"/>
      <c r="D3" s="26"/>
      <c r="E3" s="21"/>
    </row>
    <row r="4" spans="1:6" ht="17.25" x14ac:dyDescent="0.2">
      <c r="A4" s="10" t="s">
        <v>10</v>
      </c>
      <c r="B4" s="3"/>
      <c r="C4" s="1"/>
      <c r="D4" s="30" t="s">
        <v>11</v>
      </c>
      <c r="E4" s="20" t="s">
        <v>12</v>
      </c>
    </row>
    <row r="5" spans="1:6" ht="17.25" x14ac:dyDescent="0.2">
      <c r="A5" s="10" t="s">
        <v>13</v>
      </c>
      <c r="B5" s="6" t="s">
        <v>14</v>
      </c>
      <c r="C5" s="1"/>
      <c r="D5" s="27" t="s">
        <v>15</v>
      </c>
      <c r="E5" s="20" t="s">
        <v>16</v>
      </c>
    </row>
    <row r="6" spans="1:6" ht="25.5" customHeight="1" x14ac:dyDescent="0.2">
      <c r="A6" s="10" t="s">
        <v>17</v>
      </c>
      <c r="B6" s="6" t="s">
        <v>14</v>
      </c>
      <c r="C6" s="1"/>
      <c r="D6" s="28" t="s">
        <v>18</v>
      </c>
      <c r="E6" s="20" t="s">
        <v>19</v>
      </c>
    </row>
    <row r="7" spans="1:6" ht="185.25" x14ac:dyDescent="0.2">
      <c r="A7" s="10" t="s">
        <v>20</v>
      </c>
      <c r="B7" s="11" t="s">
        <v>21</v>
      </c>
      <c r="C7" s="1" t="s">
        <v>22</v>
      </c>
      <c r="D7" s="28" t="s">
        <v>23</v>
      </c>
      <c r="E7" s="20" t="s">
        <v>24</v>
      </c>
    </row>
    <row r="8" spans="1:6" ht="17.25" x14ac:dyDescent="0.2">
      <c r="A8" s="10" t="s">
        <v>25</v>
      </c>
      <c r="B8" s="6" t="s">
        <v>14</v>
      </c>
      <c r="C8" s="1"/>
      <c r="D8" s="27" t="s">
        <v>26</v>
      </c>
      <c r="E8" s="20" t="s">
        <v>16</v>
      </c>
    </row>
    <row r="9" spans="1:6" ht="17.25" x14ac:dyDescent="0.2">
      <c r="A9" s="10" t="s">
        <v>27</v>
      </c>
      <c r="B9" s="6" t="s">
        <v>14</v>
      </c>
      <c r="C9" s="1"/>
      <c r="D9" s="28" t="s">
        <v>28</v>
      </c>
      <c r="E9" s="20" t="s">
        <v>19</v>
      </c>
    </row>
    <row r="10" spans="1:6" ht="17.25" x14ac:dyDescent="0.2">
      <c r="A10" s="10" t="s">
        <v>29</v>
      </c>
      <c r="B10" s="7" t="s">
        <v>30</v>
      </c>
      <c r="C10" s="1"/>
      <c r="D10" s="28" t="s">
        <v>31</v>
      </c>
      <c r="E10" s="20" t="s">
        <v>32</v>
      </c>
    </row>
    <row r="11" spans="1:6" ht="17.25" x14ac:dyDescent="0.2">
      <c r="A11" s="10" t="s">
        <v>33</v>
      </c>
      <c r="B11" s="7" t="s">
        <v>30</v>
      </c>
      <c r="C11" s="1"/>
      <c r="D11" s="28" t="s">
        <v>34</v>
      </c>
      <c r="E11" s="20" t="s">
        <v>32</v>
      </c>
    </row>
    <row r="12" spans="1:6" ht="17.25" x14ac:dyDescent="0.2">
      <c r="A12" s="10" t="s">
        <v>35</v>
      </c>
      <c r="B12" s="6" t="s">
        <v>14</v>
      </c>
      <c r="C12" s="1"/>
      <c r="D12" s="28" t="s">
        <v>36</v>
      </c>
      <c r="E12" s="20" t="s">
        <v>37</v>
      </c>
    </row>
    <row r="13" spans="1:6" ht="17.25" x14ac:dyDescent="0.2">
      <c r="A13" s="10" t="s">
        <v>38</v>
      </c>
      <c r="B13" s="6" t="s">
        <v>14</v>
      </c>
      <c r="C13" s="1"/>
      <c r="D13" s="29" t="s">
        <v>39</v>
      </c>
      <c r="E13" s="20" t="s">
        <v>12</v>
      </c>
    </row>
    <row r="14" spans="1:6" ht="17.25" x14ac:dyDescent="0.2">
      <c r="A14" s="10" t="s">
        <v>40</v>
      </c>
      <c r="B14" s="6" t="s">
        <v>14</v>
      </c>
      <c r="C14" s="1"/>
      <c r="D14" s="29" t="s">
        <v>41</v>
      </c>
      <c r="E14" s="20" t="s">
        <v>32</v>
      </c>
    </row>
    <row r="15" spans="1:6" ht="17.25" x14ac:dyDescent="0.2">
      <c r="A15" s="10" t="s">
        <v>42</v>
      </c>
      <c r="B15" s="4" t="s">
        <v>42</v>
      </c>
      <c r="C15" s="1"/>
      <c r="D15" s="29" t="s">
        <v>43</v>
      </c>
      <c r="E15" s="20" t="s">
        <v>42</v>
      </c>
    </row>
    <row r="16" spans="1:6" ht="17.25" x14ac:dyDescent="0.2">
      <c r="A16" s="10" t="s">
        <v>44</v>
      </c>
      <c r="B16" s="2" t="s">
        <v>45</v>
      </c>
      <c r="C16" s="1" t="s">
        <v>46</v>
      </c>
      <c r="D16" s="29" t="s">
        <v>47</v>
      </c>
      <c r="E16" s="20" t="s">
        <v>533</v>
      </c>
    </row>
    <row r="17" spans="1:6" ht="17.25" x14ac:dyDescent="0.2">
      <c r="A17" s="10" t="s">
        <v>48</v>
      </c>
      <c r="B17" s="6" t="s">
        <v>14</v>
      </c>
      <c r="C17" s="1"/>
      <c r="D17" s="29" t="s">
        <v>49</v>
      </c>
      <c r="E17" s="20" t="s">
        <v>12</v>
      </c>
    </row>
    <row r="18" spans="1:6" ht="57" x14ac:dyDescent="0.2">
      <c r="A18" s="10" t="s">
        <v>50</v>
      </c>
      <c r="B18" s="2" t="s">
        <v>45</v>
      </c>
      <c r="C18" s="1" t="s">
        <v>51</v>
      </c>
      <c r="D18" s="36" t="s">
        <v>52</v>
      </c>
      <c r="E18" s="20" t="s">
        <v>533</v>
      </c>
    </row>
    <row r="19" spans="1:6" ht="17.25" x14ac:dyDescent="0.2">
      <c r="A19" s="10" t="s">
        <v>53</v>
      </c>
      <c r="B19" s="7" t="s">
        <v>30</v>
      </c>
      <c r="C19" s="1"/>
      <c r="D19" s="29" t="s">
        <v>54</v>
      </c>
      <c r="E19" s="20" t="s">
        <v>32</v>
      </c>
    </row>
    <row r="20" spans="1:6" ht="17.25" x14ac:dyDescent="0.2">
      <c r="A20" s="10" t="s">
        <v>55</v>
      </c>
      <c r="B20" s="6" t="s">
        <v>14</v>
      </c>
      <c r="C20" s="1"/>
      <c r="D20" s="29" t="s">
        <v>56</v>
      </c>
      <c r="E20" s="20" t="s">
        <v>12</v>
      </c>
      <c r="F20" s="13"/>
    </row>
    <row r="21" spans="1:6" ht="57" x14ac:dyDescent="0.2">
      <c r="A21" s="10" t="s">
        <v>57</v>
      </c>
      <c r="B21" s="2" t="s">
        <v>45</v>
      </c>
      <c r="C21" s="1" t="s">
        <v>58</v>
      </c>
      <c r="D21" s="36" t="s">
        <v>59</v>
      </c>
      <c r="E21" s="20" t="s">
        <v>533</v>
      </c>
    </row>
    <row r="22" spans="1:6" ht="17.25" x14ac:dyDescent="0.2">
      <c r="A22" s="10" t="s">
        <v>60</v>
      </c>
      <c r="B22" s="6" t="s">
        <v>14</v>
      </c>
      <c r="C22" s="1"/>
      <c r="D22" s="28" t="s">
        <v>61</v>
      </c>
      <c r="E22" s="20" t="s">
        <v>62</v>
      </c>
    </row>
    <row r="23" spans="1:6" ht="17.25" x14ac:dyDescent="0.2">
      <c r="A23" s="10" t="s">
        <v>63</v>
      </c>
      <c r="B23" s="7" t="s">
        <v>30</v>
      </c>
      <c r="C23" s="1"/>
      <c r="D23" s="29" t="s">
        <v>64</v>
      </c>
      <c r="E23" s="20" t="s">
        <v>32</v>
      </c>
    </row>
    <row r="24" spans="1:6" ht="57" x14ac:dyDescent="0.2">
      <c r="A24" s="10" t="s">
        <v>65</v>
      </c>
      <c r="B24" s="6" t="s">
        <v>14</v>
      </c>
      <c r="C24" s="1"/>
      <c r="D24" s="40" t="s">
        <v>539</v>
      </c>
      <c r="E24" s="20" t="s">
        <v>16</v>
      </c>
    </row>
    <row r="25" spans="1:6" ht="57" x14ac:dyDescent="0.2">
      <c r="A25" s="10" t="s">
        <v>66</v>
      </c>
      <c r="B25" s="2" t="s">
        <v>45</v>
      </c>
      <c r="C25" s="1" t="s">
        <v>46</v>
      </c>
      <c r="D25" s="40" t="s">
        <v>538</v>
      </c>
      <c r="E25" s="20" t="s">
        <v>533</v>
      </c>
    </row>
    <row r="26" spans="1:6" ht="17.25" x14ac:dyDescent="0.2">
      <c r="A26" s="10" t="s">
        <v>67</v>
      </c>
      <c r="B26" s="7" t="s">
        <v>30</v>
      </c>
      <c r="C26" s="1"/>
      <c r="D26" s="29" t="s">
        <v>68</v>
      </c>
      <c r="E26" s="20" t="s">
        <v>37</v>
      </c>
    </row>
    <row r="27" spans="1:6" ht="17.25" x14ac:dyDescent="0.2">
      <c r="A27" s="10" t="s">
        <v>69</v>
      </c>
      <c r="B27" s="6" t="s">
        <v>14</v>
      </c>
      <c r="C27" s="1"/>
      <c r="D27" s="29" t="s">
        <v>70</v>
      </c>
      <c r="E27" s="20" t="s">
        <v>19</v>
      </c>
    </row>
    <row r="28" spans="1:6" ht="17.25" x14ac:dyDescent="0.2">
      <c r="A28" s="10" t="s">
        <v>71</v>
      </c>
      <c r="B28" s="7" t="s">
        <v>30</v>
      </c>
      <c r="C28" s="1"/>
      <c r="D28" s="29" t="s">
        <v>72</v>
      </c>
      <c r="E28" s="20" t="s">
        <v>32</v>
      </c>
    </row>
    <row r="29" spans="1:6" ht="17.25" x14ac:dyDescent="0.2">
      <c r="A29" s="10" t="s">
        <v>73</v>
      </c>
      <c r="B29" s="7"/>
      <c r="C29" s="1"/>
      <c r="D29" s="29" t="s">
        <v>74</v>
      </c>
      <c r="E29" s="20" t="s">
        <v>32</v>
      </c>
    </row>
    <row r="30" spans="1:6" ht="17.25" x14ac:dyDescent="0.2">
      <c r="A30" s="10" t="s">
        <v>75</v>
      </c>
      <c r="B30" s="6" t="s">
        <v>14</v>
      </c>
      <c r="C30" s="1"/>
      <c r="D30" s="29" t="s">
        <v>76</v>
      </c>
      <c r="E30" s="20" t="s">
        <v>62</v>
      </c>
    </row>
    <row r="31" spans="1:6" ht="17.25" x14ac:dyDescent="0.2">
      <c r="A31" s="10" t="s">
        <v>77</v>
      </c>
      <c r="B31" s="6" t="s">
        <v>14</v>
      </c>
      <c r="C31" s="1"/>
      <c r="D31" s="29" t="s">
        <v>78</v>
      </c>
      <c r="E31" s="20" t="s">
        <v>37</v>
      </c>
    </row>
    <row r="32" spans="1:6" ht="17.25" x14ac:dyDescent="0.2">
      <c r="A32" s="10" t="s">
        <v>79</v>
      </c>
      <c r="B32" s="6" t="s">
        <v>14</v>
      </c>
      <c r="C32" s="1"/>
      <c r="D32" s="29" t="s">
        <v>80</v>
      </c>
      <c r="E32" s="20" t="s">
        <v>16</v>
      </c>
    </row>
    <row r="33" spans="1:5" ht="17.25" x14ac:dyDescent="0.2">
      <c r="A33" s="10" t="s">
        <v>81</v>
      </c>
      <c r="B33" s="6" t="s">
        <v>14</v>
      </c>
      <c r="C33" s="1"/>
      <c r="D33" s="29" t="s">
        <v>82</v>
      </c>
      <c r="E33" s="20" t="s">
        <v>19</v>
      </c>
    </row>
    <row r="34" spans="1:5" ht="17.25" x14ac:dyDescent="0.2">
      <c r="A34" s="10" t="s">
        <v>83</v>
      </c>
      <c r="B34" s="6" t="s">
        <v>14</v>
      </c>
      <c r="C34" s="1"/>
      <c r="D34" s="29" t="s">
        <v>84</v>
      </c>
      <c r="E34" s="20" t="s">
        <v>37</v>
      </c>
    </row>
    <row r="35" spans="1:5" x14ac:dyDescent="0.2">
      <c r="A35" s="10" t="s">
        <v>85</v>
      </c>
      <c r="B35" s="3"/>
      <c r="C35" s="1" t="s">
        <v>546</v>
      </c>
      <c r="D35" s="36" t="s">
        <v>86</v>
      </c>
      <c r="E35" s="20" t="s">
        <v>62</v>
      </c>
    </row>
    <row r="36" spans="1:5" ht="17.25" x14ac:dyDescent="0.2">
      <c r="A36" s="10" t="s">
        <v>87</v>
      </c>
      <c r="B36" s="7" t="s">
        <v>30</v>
      </c>
      <c r="C36" s="1" t="s">
        <v>546</v>
      </c>
      <c r="D36" s="29" t="s">
        <v>88</v>
      </c>
      <c r="E36" s="20" t="s">
        <v>32</v>
      </c>
    </row>
    <row r="37" spans="1:5" ht="17.25" x14ac:dyDescent="0.2">
      <c r="A37" s="10" t="s">
        <v>89</v>
      </c>
      <c r="B37" s="6" t="s">
        <v>14</v>
      </c>
      <c r="C37" s="1"/>
      <c r="D37" s="29" t="s">
        <v>90</v>
      </c>
      <c r="E37" s="20" t="s">
        <v>62</v>
      </c>
    </row>
    <row r="38" spans="1:5" ht="17.25" x14ac:dyDescent="0.2">
      <c r="A38" s="10" t="s">
        <v>91</v>
      </c>
      <c r="B38" s="2" t="s">
        <v>45</v>
      </c>
      <c r="C38" s="1" t="s">
        <v>46</v>
      </c>
      <c r="D38" s="29" t="s">
        <v>92</v>
      </c>
      <c r="E38" s="20" t="s">
        <v>533</v>
      </c>
    </row>
    <row r="39" spans="1:5" ht="17.25" x14ac:dyDescent="0.2">
      <c r="A39" s="10" t="s">
        <v>93</v>
      </c>
      <c r="B39" s="3"/>
      <c r="C39" s="1"/>
      <c r="D39" s="29" t="s">
        <v>94</v>
      </c>
      <c r="E39" s="20" t="s">
        <v>19</v>
      </c>
    </row>
    <row r="40" spans="1:5" ht="17.25" x14ac:dyDescent="0.2">
      <c r="A40" s="10" t="s">
        <v>95</v>
      </c>
      <c r="B40" s="6" t="s">
        <v>14</v>
      </c>
      <c r="C40" s="1"/>
      <c r="D40" s="29" t="s">
        <v>96</v>
      </c>
      <c r="E40" s="20" t="s">
        <v>19</v>
      </c>
    </row>
    <row r="41" spans="1:5" ht="17.25" x14ac:dyDescent="0.2">
      <c r="A41" s="10" t="s">
        <v>97</v>
      </c>
      <c r="B41" s="6" t="s">
        <v>14</v>
      </c>
      <c r="C41" s="1"/>
      <c r="D41" s="29" t="s">
        <v>98</v>
      </c>
      <c r="E41" s="20" t="s">
        <v>62</v>
      </c>
    </row>
    <row r="42" spans="1:5" ht="17.25" x14ac:dyDescent="0.2">
      <c r="A42" s="10" t="s">
        <v>99</v>
      </c>
      <c r="B42" s="6" t="s">
        <v>14</v>
      </c>
      <c r="C42" s="1"/>
      <c r="D42" s="29" t="s">
        <v>100</v>
      </c>
      <c r="E42" s="20" t="s">
        <v>19</v>
      </c>
    </row>
    <row r="43" spans="1:5" ht="17.25" x14ac:dyDescent="0.2">
      <c r="A43" s="10" t="s">
        <v>101</v>
      </c>
      <c r="B43" s="2" t="s">
        <v>45</v>
      </c>
      <c r="C43" s="24" t="s">
        <v>102</v>
      </c>
      <c r="D43" s="37" t="s">
        <v>103</v>
      </c>
      <c r="E43" s="20" t="s">
        <v>533</v>
      </c>
    </row>
    <row r="44" spans="1:5" ht="17.25" x14ac:dyDescent="0.2">
      <c r="A44" s="10" t="s">
        <v>104</v>
      </c>
      <c r="B44" s="5" t="s">
        <v>104</v>
      </c>
      <c r="C44" s="1"/>
      <c r="D44" s="29" t="s">
        <v>105</v>
      </c>
      <c r="E44" s="20" t="s">
        <v>104</v>
      </c>
    </row>
    <row r="45" spans="1:5" s="13" customFormat="1" ht="17.25" x14ac:dyDescent="0.2">
      <c r="A45" s="10" t="s">
        <v>106</v>
      </c>
      <c r="B45" s="2" t="s">
        <v>45</v>
      </c>
      <c r="C45" s="24" t="s">
        <v>58</v>
      </c>
      <c r="D45" s="37" t="s">
        <v>59</v>
      </c>
      <c r="E45" s="20" t="s">
        <v>533</v>
      </c>
    </row>
    <row r="46" spans="1:5" ht="17.25" x14ac:dyDescent="0.2">
      <c r="A46" s="10" t="s">
        <v>107</v>
      </c>
      <c r="B46" s="6" t="s">
        <v>14</v>
      </c>
      <c r="C46" s="1"/>
      <c r="D46" s="29" t="s">
        <v>108</v>
      </c>
      <c r="E46" s="20" t="s">
        <v>19</v>
      </c>
    </row>
    <row r="47" spans="1:5" s="13" customFormat="1" ht="17.25" x14ac:dyDescent="0.2">
      <c r="A47" s="10" t="s">
        <v>109</v>
      </c>
      <c r="B47" s="7" t="s">
        <v>30</v>
      </c>
      <c r="C47" s="1"/>
      <c r="D47" s="29" t="s">
        <v>110</v>
      </c>
      <c r="E47" s="20" t="s">
        <v>32</v>
      </c>
    </row>
    <row r="48" spans="1:5" ht="17.25" x14ac:dyDescent="0.2">
      <c r="A48" s="10" t="s">
        <v>111</v>
      </c>
      <c r="B48" s="6" t="s">
        <v>14</v>
      </c>
      <c r="C48" s="1"/>
      <c r="D48" s="29" t="s">
        <v>112</v>
      </c>
      <c r="E48" s="20" t="s">
        <v>19</v>
      </c>
    </row>
    <row r="49" spans="1:5" ht="17.25" x14ac:dyDescent="0.2">
      <c r="A49" s="10" t="s">
        <v>113</v>
      </c>
      <c r="B49" s="2" t="s">
        <v>45</v>
      </c>
      <c r="C49" s="24" t="s">
        <v>58</v>
      </c>
      <c r="D49" s="37" t="s">
        <v>59</v>
      </c>
      <c r="E49" s="20" t="s">
        <v>533</v>
      </c>
    </row>
    <row r="50" spans="1:5" ht="17.25" x14ac:dyDescent="0.2">
      <c r="A50" s="10" t="s">
        <v>114</v>
      </c>
      <c r="B50" s="6" t="s">
        <v>14</v>
      </c>
      <c r="C50" s="1"/>
      <c r="D50" s="29" t="s">
        <v>115</v>
      </c>
      <c r="E50" s="20" t="s">
        <v>19</v>
      </c>
    </row>
    <row r="51" spans="1:5" s="13" customFormat="1" ht="17.25" x14ac:dyDescent="0.2">
      <c r="A51" s="10" t="s">
        <v>116</v>
      </c>
      <c r="B51" s="6" t="s">
        <v>14</v>
      </c>
      <c r="C51" s="1"/>
      <c r="D51" s="29" t="s">
        <v>117</v>
      </c>
      <c r="E51" s="20" t="s">
        <v>37</v>
      </c>
    </row>
    <row r="52" spans="1:5" ht="17.25" x14ac:dyDescent="0.2">
      <c r="A52" s="10" t="s">
        <v>118</v>
      </c>
      <c r="B52" s="6" t="s">
        <v>14</v>
      </c>
      <c r="C52" s="1"/>
      <c r="D52" s="29" t="s">
        <v>119</v>
      </c>
      <c r="E52" s="20" t="s">
        <v>118</v>
      </c>
    </row>
    <row r="53" spans="1:5" ht="17.25" x14ac:dyDescent="0.2">
      <c r="A53" s="10" t="s">
        <v>120</v>
      </c>
      <c r="B53" s="3"/>
      <c r="C53" s="1"/>
      <c r="D53" s="29" t="s">
        <v>121</v>
      </c>
      <c r="E53" s="20" t="s">
        <v>42</v>
      </c>
    </row>
    <row r="54" spans="1:5" ht="17.25" x14ac:dyDescent="0.2">
      <c r="A54" s="10" t="s">
        <v>122</v>
      </c>
      <c r="B54" s="3"/>
      <c r="C54" s="1"/>
      <c r="D54" s="29" t="s">
        <v>123</v>
      </c>
      <c r="E54" s="20" t="s">
        <v>42</v>
      </c>
    </row>
    <row r="55" spans="1:5" ht="17.25" x14ac:dyDescent="0.2">
      <c r="A55" s="10" t="s">
        <v>124</v>
      </c>
      <c r="B55" s="6" t="s">
        <v>14</v>
      </c>
      <c r="C55" s="1"/>
      <c r="D55" s="29" t="s">
        <v>125</v>
      </c>
      <c r="E55" s="20" t="s">
        <v>37</v>
      </c>
    </row>
    <row r="56" spans="1:5" ht="17.25" x14ac:dyDescent="0.2">
      <c r="A56" s="10" t="s">
        <v>126</v>
      </c>
      <c r="B56" s="6" t="s">
        <v>14</v>
      </c>
      <c r="C56" s="1"/>
      <c r="D56" s="28" t="s">
        <v>127</v>
      </c>
      <c r="E56" s="20" t="s">
        <v>19</v>
      </c>
    </row>
    <row r="57" spans="1:5" ht="17.25" x14ac:dyDescent="0.2">
      <c r="A57" s="10" t="s">
        <v>128</v>
      </c>
      <c r="B57" s="6" t="s">
        <v>14</v>
      </c>
      <c r="C57" s="1"/>
      <c r="D57" s="29" t="s">
        <v>129</v>
      </c>
      <c r="E57" s="20" t="s">
        <v>19</v>
      </c>
    </row>
    <row r="58" spans="1:5" ht="17.25" x14ac:dyDescent="0.2">
      <c r="A58" s="10" t="s">
        <v>130</v>
      </c>
      <c r="B58" s="3"/>
      <c r="C58" s="1"/>
      <c r="D58" s="29" t="s">
        <v>131</v>
      </c>
      <c r="E58" s="20" t="s">
        <v>19</v>
      </c>
    </row>
    <row r="59" spans="1:5" ht="17.25" x14ac:dyDescent="0.2">
      <c r="A59" s="10" t="s">
        <v>132</v>
      </c>
      <c r="B59" s="3"/>
      <c r="C59" s="1"/>
      <c r="D59" s="29" t="s">
        <v>133</v>
      </c>
      <c r="E59" s="20" t="s">
        <v>62</v>
      </c>
    </row>
    <row r="60" spans="1:5" ht="17.25" x14ac:dyDescent="0.2">
      <c r="A60" s="10" t="s">
        <v>134</v>
      </c>
      <c r="B60" s="6" t="s">
        <v>14</v>
      </c>
      <c r="C60" s="1"/>
      <c r="D60" s="29" t="s">
        <v>135</v>
      </c>
      <c r="E60" s="20" t="s">
        <v>37</v>
      </c>
    </row>
    <row r="61" spans="1:5" ht="17.25" x14ac:dyDescent="0.2">
      <c r="A61" s="10" t="s">
        <v>136</v>
      </c>
      <c r="B61" s="2" t="s">
        <v>45</v>
      </c>
      <c r="C61" s="1" t="s">
        <v>46</v>
      </c>
      <c r="D61" s="29" t="s">
        <v>137</v>
      </c>
      <c r="E61" s="20" t="s">
        <v>533</v>
      </c>
    </row>
    <row r="62" spans="1:5" ht="17.25" x14ac:dyDescent="0.2">
      <c r="A62" s="10" t="s">
        <v>138</v>
      </c>
      <c r="B62" s="6" t="s">
        <v>14</v>
      </c>
      <c r="C62" s="1"/>
      <c r="D62" s="29" t="s">
        <v>139</v>
      </c>
      <c r="E62" s="20" t="s">
        <v>32</v>
      </c>
    </row>
    <row r="63" spans="1:5" ht="17.25" x14ac:dyDescent="0.2">
      <c r="A63" s="10" t="s">
        <v>140</v>
      </c>
      <c r="B63" s="47"/>
      <c r="C63" s="1"/>
      <c r="D63" s="29" t="s">
        <v>141</v>
      </c>
      <c r="E63" s="20" t="s">
        <v>32</v>
      </c>
    </row>
    <row r="64" spans="1:5" ht="17.25" x14ac:dyDescent="0.2">
      <c r="A64" s="10" t="s">
        <v>142</v>
      </c>
      <c r="B64" s="2" t="s">
        <v>45</v>
      </c>
      <c r="C64" s="1" t="s">
        <v>46</v>
      </c>
      <c r="D64" s="29" t="s">
        <v>143</v>
      </c>
      <c r="E64" s="20" t="s">
        <v>533</v>
      </c>
    </row>
    <row r="65" spans="1:5" ht="17.25" x14ac:dyDescent="0.2">
      <c r="A65" s="10" t="s">
        <v>144</v>
      </c>
      <c r="B65" s="2" t="s">
        <v>45</v>
      </c>
      <c r="C65" s="1" t="s">
        <v>46</v>
      </c>
      <c r="D65" s="29" t="s">
        <v>145</v>
      </c>
      <c r="E65" s="20" t="s">
        <v>533</v>
      </c>
    </row>
    <row r="66" spans="1:5" ht="17.25" x14ac:dyDescent="0.2">
      <c r="A66" s="10" t="s">
        <v>146</v>
      </c>
      <c r="B66" s="2" t="s">
        <v>45</v>
      </c>
      <c r="C66" s="1" t="s">
        <v>147</v>
      </c>
      <c r="D66" s="29" t="s">
        <v>148</v>
      </c>
      <c r="E66" s="20" t="s">
        <v>533</v>
      </c>
    </row>
    <row r="67" spans="1:5" ht="17.25" x14ac:dyDescent="0.2">
      <c r="A67" s="10" t="s">
        <v>149</v>
      </c>
      <c r="B67" s="6" t="s">
        <v>14</v>
      </c>
      <c r="C67" s="1"/>
      <c r="D67" s="29" t="s">
        <v>150</v>
      </c>
      <c r="E67" s="20" t="s">
        <v>19</v>
      </c>
    </row>
    <row r="68" spans="1:5" ht="17.25" x14ac:dyDescent="0.2">
      <c r="A68" s="10" t="s">
        <v>151</v>
      </c>
      <c r="B68" s="7" t="s">
        <v>30</v>
      </c>
      <c r="C68" s="1"/>
      <c r="D68" s="29" t="s">
        <v>152</v>
      </c>
      <c r="E68" s="20" t="s">
        <v>32</v>
      </c>
    </row>
    <row r="69" spans="1:5" ht="57" x14ac:dyDescent="0.2">
      <c r="A69" s="10" t="s">
        <v>153</v>
      </c>
      <c r="B69" s="6" t="s">
        <v>14</v>
      </c>
      <c r="C69" s="1"/>
      <c r="D69" s="40" t="s">
        <v>540</v>
      </c>
      <c r="E69" s="20" t="s">
        <v>32</v>
      </c>
    </row>
    <row r="70" spans="1:5" ht="17.25" x14ac:dyDescent="0.2">
      <c r="A70" s="10" t="s">
        <v>154</v>
      </c>
      <c r="B70" s="6" t="s">
        <v>14</v>
      </c>
      <c r="C70" s="1"/>
      <c r="D70" s="28" t="s">
        <v>155</v>
      </c>
      <c r="E70" s="20" t="s">
        <v>37</v>
      </c>
    </row>
    <row r="71" spans="1:5" ht="17.25" x14ac:dyDescent="0.2">
      <c r="A71" s="10" t="s">
        <v>156</v>
      </c>
      <c r="B71" s="6" t="s">
        <v>14</v>
      </c>
      <c r="C71" s="1"/>
      <c r="D71" s="29" t="s">
        <v>157</v>
      </c>
      <c r="E71" s="20" t="s">
        <v>12</v>
      </c>
    </row>
    <row r="72" spans="1:5" ht="17.25" x14ac:dyDescent="0.2">
      <c r="A72" s="10" t="s">
        <v>158</v>
      </c>
      <c r="B72" s="6" t="s">
        <v>14</v>
      </c>
      <c r="C72" s="1"/>
      <c r="D72" s="29" t="s">
        <v>159</v>
      </c>
      <c r="E72" s="20" t="s">
        <v>37</v>
      </c>
    </row>
    <row r="73" spans="1:5" ht="17.25" x14ac:dyDescent="0.2">
      <c r="A73" s="10" t="s">
        <v>160</v>
      </c>
      <c r="B73" s="3"/>
      <c r="C73" s="1"/>
      <c r="D73" s="29" t="s">
        <v>161</v>
      </c>
      <c r="E73" s="20" t="s">
        <v>19</v>
      </c>
    </row>
    <row r="74" spans="1:5" ht="17.25" x14ac:dyDescent="0.2">
      <c r="A74" s="10" t="s">
        <v>162</v>
      </c>
      <c r="B74" s="3"/>
      <c r="C74" s="1"/>
      <c r="D74" s="29" t="s">
        <v>163</v>
      </c>
      <c r="E74" s="20" t="s">
        <v>19</v>
      </c>
    </row>
    <row r="75" spans="1:5" ht="17.25" x14ac:dyDescent="0.2">
      <c r="A75" s="10" t="s">
        <v>164</v>
      </c>
      <c r="B75" s="2" t="s">
        <v>45</v>
      </c>
      <c r="C75" s="1" t="s">
        <v>46</v>
      </c>
      <c r="D75" s="29" t="s">
        <v>165</v>
      </c>
      <c r="E75" s="20" t="s">
        <v>533</v>
      </c>
    </row>
    <row r="76" spans="1:5" ht="17.25" x14ac:dyDescent="0.2">
      <c r="A76" s="10" t="s">
        <v>166</v>
      </c>
      <c r="B76" s="6" t="s">
        <v>14</v>
      </c>
      <c r="C76" s="1"/>
      <c r="D76" s="29" t="s">
        <v>167</v>
      </c>
      <c r="E76" s="20" t="s">
        <v>19</v>
      </c>
    </row>
    <row r="77" spans="1:5" ht="17.25" x14ac:dyDescent="0.2">
      <c r="A77" s="10" t="s">
        <v>168</v>
      </c>
      <c r="B77" s="6" t="s">
        <v>14</v>
      </c>
      <c r="C77" s="1"/>
      <c r="D77" s="29" t="s">
        <v>169</v>
      </c>
      <c r="E77" s="20" t="s">
        <v>534</v>
      </c>
    </row>
    <row r="78" spans="1:5" x14ac:dyDescent="0.2">
      <c r="A78" s="10" t="s">
        <v>170</v>
      </c>
      <c r="B78" s="2" t="s">
        <v>45</v>
      </c>
      <c r="C78" s="1" t="s">
        <v>546</v>
      </c>
      <c r="D78" s="36" t="s">
        <v>86</v>
      </c>
      <c r="E78" s="20" t="s">
        <v>16</v>
      </c>
    </row>
    <row r="79" spans="1:5" ht="17.25" x14ac:dyDescent="0.2">
      <c r="A79" s="10" t="s">
        <v>171</v>
      </c>
      <c r="B79" s="6" t="s">
        <v>14</v>
      </c>
      <c r="C79" s="1"/>
      <c r="D79" s="29" t="s">
        <v>172</v>
      </c>
      <c r="E79" s="20" t="s">
        <v>62</v>
      </c>
    </row>
    <row r="80" spans="1:5" ht="17.25" x14ac:dyDescent="0.2">
      <c r="A80" s="10" t="s">
        <v>173</v>
      </c>
      <c r="B80" s="2" t="s">
        <v>45</v>
      </c>
      <c r="C80" s="1" t="s">
        <v>46</v>
      </c>
      <c r="D80" s="29" t="s">
        <v>174</v>
      </c>
      <c r="E80" s="20" t="s">
        <v>533</v>
      </c>
    </row>
    <row r="81" spans="1:5" ht="28.5" x14ac:dyDescent="0.2">
      <c r="A81" s="10" t="s">
        <v>175</v>
      </c>
      <c r="B81" s="2" t="s">
        <v>45</v>
      </c>
      <c r="C81" s="1" t="s">
        <v>176</v>
      </c>
      <c r="D81" s="29" t="s">
        <v>177</v>
      </c>
      <c r="E81" s="20" t="s">
        <v>533</v>
      </c>
    </row>
    <row r="82" spans="1:5" ht="17.25" x14ac:dyDescent="0.2">
      <c r="A82" s="10" t="s">
        <v>178</v>
      </c>
      <c r="B82" s="2" t="s">
        <v>45</v>
      </c>
      <c r="C82" s="1" t="s">
        <v>179</v>
      </c>
      <c r="D82" s="29" t="s">
        <v>180</v>
      </c>
      <c r="E82" s="20" t="s">
        <v>533</v>
      </c>
    </row>
    <row r="83" spans="1:5" ht="17.25" x14ac:dyDescent="0.2">
      <c r="A83" s="10" t="s">
        <v>181</v>
      </c>
      <c r="B83" s="2" t="s">
        <v>45</v>
      </c>
      <c r="C83" s="1"/>
      <c r="D83" s="29" t="s">
        <v>182</v>
      </c>
      <c r="E83" s="20" t="s">
        <v>62</v>
      </c>
    </row>
    <row r="84" spans="1:5" ht="17.25" x14ac:dyDescent="0.2">
      <c r="A84" s="10" t="s">
        <v>183</v>
      </c>
      <c r="B84" s="6" t="s">
        <v>14</v>
      </c>
      <c r="C84" s="1"/>
      <c r="D84" s="29" t="s">
        <v>184</v>
      </c>
      <c r="E84" s="20" t="s">
        <v>19</v>
      </c>
    </row>
    <row r="85" spans="1:5" ht="17.25" x14ac:dyDescent="0.2">
      <c r="A85" s="10" t="s">
        <v>185</v>
      </c>
      <c r="B85" s="6" t="s">
        <v>14</v>
      </c>
      <c r="C85" s="1"/>
      <c r="D85" s="29" t="s">
        <v>186</v>
      </c>
      <c r="E85" s="20" t="s">
        <v>19</v>
      </c>
    </row>
    <row r="86" spans="1:5" ht="17.25" x14ac:dyDescent="0.2">
      <c r="A86" s="10" t="s">
        <v>187</v>
      </c>
      <c r="B86" s="6" t="s">
        <v>14</v>
      </c>
      <c r="C86" s="1"/>
      <c r="D86" s="29" t="s">
        <v>188</v>
      </c>
      <c r="E86" s="20" t="s">
        <v>12</v>
      </c>
    </row>
    <row r="87" spans="1:5" ht="17.25" x14ac:dyDescent="0.2">
      <c r="A87" s="10" t="s">
        <v>189</v>
      </c>
      <c r="B87" s="2" t="s">
        <v>45</v>
      </c>
      <c r="C87" s="1" t="s">
        <v>46</v>
      </c>
      <c r="D87" s="29" t="s">
        <v>190</v>
      </c>
      <c r="E87" s="20" t="s">
        <v>533</v>
      </c>
    </row>
    <row r="88" spans="1:5" ht="17.25" x14ac:dyDescent="0.2">
      <c r="A88" s="10" t="s">
        <v>191</v>
      </c>
      <c r="B88" s="6" t="s">
        <v>14</v>
      </c>
      <c r="C88" s="1"/>
      <c r="D88" s="29" t="s">
        <v>192</v>
      </c>
      <c r="E88" s="20" t="s">
        <v>19</v>
      </c>
    </row>
    <row r="89" spans="1:5" ht="28.5" x14ac:dyDescent="0.2">
      <c r="A89" s="10" t="s">
        <v>193</v>
      </c>
      <c r="B89" s="2" t="s">
        <v>45</v>
      </c>
      <c r="C89" s="1" t="s">
        <v>550</v>
      </c>
      <c r="D89" s="29" t="s">
        <v>194</v>
      </c>
      <c r="E89" s="20" t="s">
        <v>534</v>
      </c>
    </row>
    <row r="90" spans="1:5" ht="17.25" x14ac:dyDescent="0.2">
      <c r="A90" s="10" t="s">
        <v>195</v>
      </c>
      <c r="B90" s="2" t="s">
        <v>45</v>
      </c>
      <c r="C90" s="1" t="s">
        <v>46</v>
      </c>
      <c r="D90" s="28" t="s">
        <v>196</v>
      </c>
      <c r="E90" s="20" t="s">
        <v>533</v>
      </c>
    </row>
    <row r="91" spans="1:5" ht="17.25" x14ac:dyDescent="0.2">
      <c r="A91" s="10" t="s">
        <v>197</v>
      </c>
      <c r="B91" s="3"/>
      <c r="C91" s="1"/>
      <c r="D91" s="29" t="s">
        <v>198</v>
      </c>
      <c r="E91" s="20" t="s">
        <v>16</v>
      </c>
    </row>
    <row r="92" spans="1:5" ht="17.25" x14ac:dyDescent="0.2">
      <c r="A92" s="10" t="s">
        <v>199</v>
      </c>
      <c r="B92" s="7" t="s">
        <v>30</v>
      </c>
      <c r="C92" s="1"/>
      <c r="D92" s="29" t="s">
        <v>200</v>
      </c>
      <c r="E92" s="20" t="s">
        <v>32</v>
      </c>
    </row>
    <row r="93" spans="1:5" ht="17.25" x14ac:dyDescent="0.2">
      <c r="A93" s="10" t="s">
        <v>201</v>
      </c>
      <c r="B93" s="2" t="s">
        <v>45</v>
      </c>
      <c r="C93" s="1" t="s">
        <v>179</v>
      </c>
      <c r="D93" s="29" t="s">
        <v>202</v>
      </c>
      <c r="E93" s="20" t="s">
        <v>533</v>
      </c>
    </row>
    <row r="94" spans="1:5" ht="185.25" x14ac:dyDescent="0.2">
      <c r="A94" s="10" t="s">
        <v>203</v>
      </c>
      <c r="B94" s="11" t="s">
        <v>21</v>
      </c>
      <c r="C94" s="1" t="s">
        <v>22</v>
      </c>
      <c r="D94" s="29" t="s">
        <v>204</v>
      </c>
      <c r="E94" s="20" t="s">
        <v>24</v>
      </c>
    </row>
    <row r="95" spans="1:5" ht="17.25" x14ac:dyDescent="0.2">
      <c r="A95" s="10" t="s">
        <v>205</v>
      </c>
      <c r="B95" s="6" t="s">
        <v>14</v>
      </c>
      <c r="C95" s="1"/>
      <c r="D95" s="28" t="s">
        <v>206</v>
      </c>
      <c r="E95" s="20" t="s">
        <v>37</v>
      </c>
    </row>
    <row r="96" spans="1:5" ht="17.25" x14ac:dyDescent="0.2">
      <c r="A96" s="10" t="s">
        <v>207</v>
      </c>
      <c r="B96" s="2" t="s">
        <v>45</v>
      </c>
      <c r="C96" s="1" t="s">
        <v>208</v>
      </c>
      <c r="D96" s="29" t="s">
        <v>209</v>
      </c>
      <c r="E96" s="20" t="s">
        <v>534</v>
      </c>
    </row>
    <row r="97" spans="1:5" ht="17.25" x14ac:dyDescent="0.2">
      <c r="A97" s="10" t="s">
        <v>210</v>
      </c>
      <c r="B97" s="6" t="s">
        <v>14</v>
      </c>
      <c r="C97" s="1"/>
      <c r="D97" s="29" t="s">
        <v>211</v>
      </c>
      <c r="E97" s="20" t="s">
        <v>19</v>
      </c>
    </row>
    <row r="98" spans="1:5" ht="17.25" x14ac:dyDescent="0.2">
      <c r="A98" s="10" t="s">
        <v>212</v>
      </c>
      <c r="B98" s="6" t="s">
        <v>14</v>
      </c>
      <c r="C98" s="1"/>
      <c r="D98" s="29" t="s">
        <v>213</v>
      </c>
      <c r="E98" s="20" t="s">
        <v>19</v>
      </c>
    </row>
    <row r="99" spans="1:5" ht="17.25" x14ac:dyDescent="0.2">
      <c r="A99" s="10" t="s">
        <v>214</v>
      </c>
      <c r="B99" s="6" t="s">
        <v>14</v>
      </c>
      <c r="C99" s="1"/>
      <c r="D99" s="29" t="s">
        <v>215</v>
      </c>
      <c r="E99" s="20" t="s">
        <v>37</v>
      </c>
    </row>
    <row r="100" spans="1:5" ht="17.25" x14ac:dyDescent="0.2">
      <c r="A100" s="10" t="s">
        <v>216</v>
      </c>
      <c r="B100" s="6" t="s">
        <v>14</v>
      </c>
      <c r="C100" s="1"/>
      <c r="D100" s="29" t="s">
        <v>217</v>
      </c>
      <c r="E100" s="20" t="s">
        <v>32</v>
      </c>
    </row>
    <row r="101" spans="1:5" ht="17.25" x14ac:dyDescent="0.2">
      <c r="A101" s="10" t="s">
        <v>218</v>
      </c>
      <c r="B101" s="6" t="s">
        <v>14</v>
      </c>
      <c r="C101" s="1"/>
      <c r="D101" s="29" t="s">
        <v>219</v>
      </c>
      <c r="E101" s="20" t="s">
        <v>37</v>
      </c>
    </row>
    <row r="102" spans="1:5" ht="17.25" x14ac:dyDescent="0.2">
      <c r="A102" s="10" t="s">
        <v>220</v>
      </c>
      <c r="B102" s="7" t="s">
        <v>30</v>
      </c>
      <c r="C102" s="1"/>
      <c r="D102" s="29" t="s">
        <v>221</v>
      </c>
      <c r="E102" s="20" t="s">
        <v>220</v>
      </c>
    </row>
    <row r="103" spans="1:5" ht="57" x14ac:dyDescent="0.2">
      <c r="A103" s="10" t="s">
        <v>222</v>
      </c>
      <c r="B103" s="2" t="s">
        <v>45</v>
      </c>
      <c r="C103" s="1" t="s">
        <v>46</v>
      </c>
      <c r="D103" s="36" t="s">
        <v>223</v>
      </c>
      <c r="E103" s="20" t="s">
        <v>533</v>
      </c>
    </row>
    <row r="104" spans="1:5" ht="57" x14ac:dyDescent="0.2">
      <c r="A104" s="10" t="s">
        <v>224</v>
      </c>
      <c r="B104" s="2" t="s">
        <v>45</v>
      </c>
      <c r="C104" s="1" t="s">
        <v>46</v>
      </c>
      <c r="D104" s="36" t="s">
        <v>541</v>
      </c>
      <c r="E104" s="20" t="s">
        <v>533</v>
      </c>
    </row>
    <row r="105" spans="1:5" ht="17.25" x14ac:dyDescent="0.2">
      <c r="A105" s="10" t="s">
        <v>225</v>
      </c>
      <c r="B105" s="6" t="s">
        <v>14</v>
      </c>
      <c r="C105" s="1"/>
      <c r="D105" s="37" t="s">
        <v>226</v>
      </c>
      <c r="E105" s="38" t="s">
        <v>225</v>
      </c>
    </row>
    <row r="106" spans="1:5" ht="17.25" x14ac:dyDescent="0.2">
      <c r="A106" s="10" t="s">
        <v>227</v>
      </c>
      <c r="B106" s="6" t="s">
        <v>14</v>
      </c>
      <c r="C106" s="1"/>
      <c r="D106" s="37" t="s">
        <v>228</v>
      </c>
      <c r="E106" s="20" t="s">
        <v>62</v>
      </c>
    </row>
    <row r="107" spans="1:5" ht="17.25" x14ac:dyDescent="0.2">
      <c r="A107" s="10" t="s">
        <v>229</v>
      </c>
      <c r="B107" s="6" t="s">
        <v>14</v>
      </c>
      <c r="C107" s="1"/>
      <c r="D107" s="37" t="s">
        <v>230</v>
      </c>
      <c r="E107" s="20" t="s">
        <v>12</v>
      </c>
    </row>
    <row r="108" spans="1:5" ht="17.25" x14ac:dyDescent="0.2">
      <c r="A108" s="10" t="s">
        <v>231</v>
      </c>
      <c r="B108" s="6" t="s">
        <v>14</v>
      </c>
      <c r="C108" s="1"/>
      <c r="D108" s="37" t="s">
        <v>232</v>
      </c>
      <c r="E108" s="20" t="s">
        <v>12</v>
      </c>
    </row>
    <row r="109" spans="1:5" ht="17.25" x14ac:dyDescent="0.2">
      <c r="A109" s="10" t="s">
        <v>233</v>
      </c>
      <c r="B109" s="2" t="s">
        <v>45</v>
      </c>
      <c r="C109" s="1" t="s">
        <v>46</v>
      </c>
      <c r="D109" s="37" t="s">
        <v>234</v>
      </c>
      <c r="E109" s="20" t="s">
        <v>533</v>
      </c>
    </row>
    <row r="110" spans="1:5" ht="17.25" x14ac:dyDescent="0.2">
      <c r="A110" s="10" t="s">
        <v>235</v>
      </c>
      <c r="B110" s="2" t="s">
        <v>45</v>
      </c>
      <c r="C110" s="1" t="s">
        <v>208</v>
      </c>
      <c r="D110" s="37" t="s">
        <v>236</v>
      </c>
      <c r="E110" s="20" t="s">
        <v>534</v>
      </c>
    </row>
    <row r="111" spans="1:5" ht="17.25" x14ac:dyDescent="0.2">
      <c r="A111" s="10" t="s">
        <v>237</v>
      </c>
      <c r="B111" s="7" t="s">
        <v>30</v>
      </c>
      <c r="C111" s="1"/>
      <c r="D111" s="37" t="s">
        <v>238</v>
      </c>
      <c r="E111" s="20" t="s">
        <v>237</v>
      </c>
    </row>
    <row r="112" spans="1:5" ht="17.25" x14ac:dyDescent="0.2">
      <c r="A112" s="10" t="s">
        <v>239</v>
      </c>
      <c r="B112" s="2" t="s">
        <v>45</v>
      </c>
      <c r="C112" s="1" t="s">
        <v>240</v>
      </c>
      <c r="D112" s="37" t="s">
        <v>103</v>
      </c>
      <c r="E112" s="20" t="s">
        <v>533</v>
      </c>
    </row>
    <row r="113" spans="1:5" ht="17.25" x14ac:dyDescent="0.2">
      <c r="A113" s="10" t="s">
        <v>241</v>
      </c>
      <c r="B113" s="6" t="s">
        <v>14</v>
      </c>
      <c r="C113" s="1"/>
      <c r="D113" s="37" t="s">
        <v>242</v>
      </c>
      <c r="E113" s="20" t="s">
        <v>19</v>
      </c>
    </row>
    <row r="114" spans="1:5" ht="17.25" x14ac:dyDescent="0.2">
      <c r="A114" s="10" t="s">
        <v>243</v>
      </c>
      <c r="B114" s="7" t="s">
        <v>30</v>
      </c>
      <c r="C114" s="1"/>
      <c r="D114" s="37" t="s">
        <v>244</v>
      </c>
      <c r="E114" s="20" t="s">
        <v>32</v>
      </c>
    </row>
    <row r="115" spans="1:5" ht="28.5" x14ac:dyDescent="0.2">
      <c r="A115" s="10" t="s">
        <v>245</v>
      </c>
      <c r="B115" s="7" t="s">
        <v>30</v>
      </c>
      <c r="C115" s="1" t="s">
        <v>246</v>
      </c>
      <c r="D115" s="37" t="s">
        <v>247</v>
      </c>
      <c r="E115" s="20" t="s">
        <v>245</v>
      </c>
    </row>
    <row r="116" spans="1:5" ht="17.25" x14ac:dyDescent="0.2">
      <c r="A116" s="10" t="s">
        <v>248</v>
      </c>
      <c r="B116" s="2" t="s">
        <v>45</v>
      </c>
      <c r="C116" s="1" t="s">
        <v>208</v>
      </c>
      <c r="D116" s="27" t="s">
        <v>249</v>
      </c>
      <c r="E116" s="20" t="s">
        <v>534</v>
      </c>
    </row>
    <row r="117" spans="1:5" ht="17.25" x14ac:dyDescent="0.2">
      <c r="A117" s="10" t="s">
        <v>250</v>
      </c>
      <c r="B117" s="6" t="s">
        <v>14</v>
      </c>
      <c r="C117" s="1"/>
      <c r="D117" s="37" t="s">
        <v>251</v>
      </c>
      <c r="E117" s="20" t="s">
        <v>12</v>
      </c>
    </row>
    <row r="118" spans="1:5" ht="17.25" x14ac:dyDescent="0.2">
      <c r="A118" s="10" t="s">
        <v>252</v>
      </c>
      <c r="B118" s="6" t="s">
        <v>14</v>
      </c>
      <c r="C118" s="1"/>
      <c r="D118" s="37" t="s">
        <v>253</v>
      </c>
      <c r="E118" s="20" t="s">
        <v>12</v>
      </c>
    </row>
    <row r="119" spans="1:5" ht="17.25" x14ac:dyDescent="0.2">
      <c r="A119" s="10" t="s">
        <v>254</v>
      </c>
      <c r="B119" s="6" t="s">
        <v>14</v>
      </c>
      <c r="C119" s="1"/>
      <c r="D119" s="37" t="s">
        <v>255</v>
      </c>
      <c r="E119" s="20" t="s">
        <v>19</v>
      </c>
    </row>
    <row r="120" spans="1:5" ht="17.25" x14ac:dyDescent="0.2">
      <c r="A120" s="10" t="s">
        <v>256</v>
      </c>
      <c r="B120" s="6" t="s">
        <v>14</v>
      </c>
      <c r="C120" s="1"/>
      <c r="D120" s="37" t="s">
        <v>257</v>
      </c>
      <c r="E120" s="20" t="s">
        <v>62</v>
      </c>
    </row>
    <row r="121" spans="1:5" ht="17.25" x14ac:dyDescent="0.2">
      <c r="A121" s="10" t="s">
        <v>258</v>
      </c>
      <c r="B121" s="6" t="s">
        <v>14</v>
      </c>
      <c r="C121" s="1"/>
      <c r="D121" s="29" t="s">
        <v>259</v>
      </c>
      <c r="E121" s="20" t="s">
        <v>62</v>
      </c>
    </row>
    <row r="122" spans="1:5" ht="17.25" x14ac:dyDescent="0.2">
      <c r="A122" s="10" t="s">
        <v>260</v>
      </c>
      <c r="B122" s="6" t="s">
        <v>14</v>
      </c>
      <c r="C122" s="1"/>
      <c r="D122" s="37" t="s">
        <v>261</v>
      </c>
      <c r="E122" s="20" t="s">
        <v>62</v>
      </c>
    </row>
    <row r="123" spans="1:5" ht="17.25" x14ac:dyDescent="0.2">
      <c r="A123" s="10" t="s">
        <v>262</v>
      </c>
      <c r="B123" s="7"/>
      <c r="C123" s="1"/>
      <c r="D123" s="39" t="s">
        <v>263</v>
      </c>
      <c r="E123" s="20" t="s">
        <v>16</v>
      </c>
    </row>
    <row r="124" spans="1:5" ht="17.25" x14ac:dyDescent="0.2">
      <c r="A124" s="10" t="s">
        <v>264</v>
      </c>
      <c r="B124" s="6" t="s">
        <v>14</v>
      </c>
      <c r="C124" s="1"/>
      <c r="D124" s="37" t="s">
        <v>265</v>
      </c>
      <c r="E124" s="20" t="s">
        <v>12</v>
      </c>
    </row>
    <row r="125" spans="1:5" ht="17.25" x14ac:dyDescent="0.2">
      <c r="A125" s="10" t="s">
        <v>266</v>
      </c>
      <c r="B125" s="6" t="s">
        <v>14</v>
      </c>
      <c r="C125" s="1"/>
      <c r="D125" s="37" t="s">
        <v>267</v>
      </c>
      <c r="E125" s="20" t="s">
        <v>12</v>
      </c>
    </row>
    <row r="126" spans="1:5" ht="17.25" x14ac:dyDescent="0.2">
      <c r="A126" s="10" t="s">
        <v>268</v>
      </c>
      <c r="B126" s="6" t="s">
        <v>14</v>
      </c>
      <c r="C126" s="1"/>
      <c r="D126" s="27" t="s">
        <v>269</v>
      </c>
      <c r="E126" s="38" t="s">
        <v>268</v>
      </c>
    </row>
    <row r="127" spans="1:5" ht="17.25" x14ac:dyDescent="0.2">
      <c r="A127" s="10" t="s">
        <v>270</v>
      </c>
      <c r="B127" s="6" t="s">
        <v>14</v>
      </c>
      <c r="C127" s="1"/>
      <c r="D127" s="37" t="s">
        <v>271</v>
      </c>
      <c r="E127" s="20" t="s">
        <v>62</v>
      </c>
    </row>
    <row r="128" spans="1:5" ht="17.25" x14ac:dyDescent="0.2">
      <c r="A128" s="10" t="s">
        <v>272</v>
      </c>
      <c r="B128" s="2" t="s">
        <v>45</v>
      </c>
      <c r="C128" s="1" t="s">
        <v>46</v>
      </c>
      <c r="D128" s="37" t="s">
        <v>273</v>
      </c>
      <c r="E128" s="20" t="s">
        <v>533</v>
      </c>
    </row>
    <row r="129" spans="1:9" ht="17.25" x14ac:dyDescent="0.2">
      <c r="A129" s="10" t="s">
        <v>274</v>
      </c>
      <c r="B129" s="6" t="s">
        <v>14</v>
      </c>
      <c r="C129" s="1"/>
      <c r="D129" s="37" t="s">
        <v>275</v>
      </c>
      <c r="E129" s="20" t="s">
        <v>12</v>
      </c>
    </row>
    <row r="130" spans="1:9" ht="17.25" x14ac:dyDescent="0.2">
      <c r="A130" s="10" t="s">
        <v>276</v>
      </c>
      <c r="B130" s="6" t="s">
        <v>14</v>
      </c>
      <c r="C130" s="1"/>
      <c r="D130" s="37" t="s">
        <v>277</v>
      </c>
      <c r="E130" s="20" t="s">
        <v>19</v>
      </c>
    </row>
    <row r="131" spans="1:9" ht="17.25" x14ac:dyDescent="0.2">
      <c r="A131" s="10" t="s">
        <v>278</v>
      </c>
      <c r="B131" s="6" t="s">
        <v>14</v>
      </c>
      <c r="C131" s="1"/>
      <c r="D131" s="37" t="s">
        <v>279</v>
      </c>
      <c r="E131" s="20" t="s">
        <v>19</v>
      </c>
    </row>
    <row r="132" spans="1:9" ht="17.25" x14ac:dyDescent="0.2">
      <c r="A132" s="10" t="s">
        <v>280</v>
      </c>
      <c r="B132" s="6" t="s">
        <v>14</v>
      </c>
      <c r="C132" s="1"/>
      <c r="D132" s="37" t="s">
        <v>281</v>
      </c>
      <c r="E132" s="20" t="s">
        <v>19</v>
      </c>
    </row>
    <row r="133" spans="1:9" ht="17.25" x14ac:dyDescent="0.2">
      <c r="A133" s="10" t="s">
        <v>282</v>
      </c>
      <c r="B133" s="2" t="s">
        <v>45</v>
      </c>
      <c r="C133" s="1" t="s">
        <v>46</v>
      </c>
      <c r="D133" s="37" t="s">
        <v>283</v>
      </c>
      <c r="E133" s="20" t="s">
        <v>533</v>
      </c>
    </row>
    <row r="134" spans="1:9" s="13" customFormat="1" ht="17.25" x14ac:dyDescent="0.2">
      <c r="A134" s="10" t="s">
        <v>284</v>
      </c>
      <c r="B134" s="2" t="s">
        <v>45</v>
      </c>
      <c r="C134" s="1" t="s">
        <v>46</v>
      </c>
      <c r="D134" s="37" t="s">
        <v>285</v>
      </c>
      <c r="E134" s="20" t="s">
        <v>533</v>
      </c>
    </row>
    <row r="135" spans="1:9" ht="17.25" x14ac:dyDescent="0.2">
      <c r="A135" s="10" t="s">
        <v>286</v>
      </c>
      <c r="B135" s="2" t="s">
        <v>45</v>
      </c>
      <c r="C135" s="24" t="s">
        <v>102</v>
      </c>
      <c r="D135" s="37" t="s">
        <v>103</v>
      </c>
      <c r="E135" s="20" t="s">
        <v>533</v>
      </c>
    </row>
    <row r="136" spans="1:9" ht="17.25" x14ac:dyDescent="0.2">
      <c r="A136" s="10" t="s">
        <v>287</v>
      </c>
      <c r="B136" s="2" t="s">
        <v>45</v>
      </c>
      <c r="C136" s="1" t="s">
        <v>46</v>
      </c>
      <c r="D136" s="37" t="s">
        <v>288</v>
      </c>
      <c r="E136" s="20" t="s">
        <v>533</v>
      </c>
    </row>
    <row r="137" spans="1:9" ht="17.25" x14ac:dyDescent="0.2">
      <c r="A137" s="10" t="s">
        <v>289</v>
      </c>
      <c r="B137" s="6" t="s">
        <v>14</v>
      </c>
      <c r="C137" s="1"/>
      <c r="D137" s="37" t="s">
        <v>290</v>
      </c>
      <c r="E137" s="20" t="s">
        <v>62</v>
      </c>
    </row>
    <row r="138" spans="1:9" ht="17.25" x14ac:dyDescent="0.2">
      <c r="A138" s="10" t="s">
        <v>291</v>
      </c>
      <c r="B138" s="6" t="s">
        <v>14</v>
      </c>
      <c r="C138" s="1"/>
      <c r="D138" s="37" t="s">
        <v>292</v>
      </c>
      <c r="E138" s="20" t="s">
        <v>16</v>
      </c>
    </row>
    <row r="139" spans="1:9" ht="17.25" x14ac:dyDescent="0.2">
      <c r="A139" s="10" t="s">
        <v>293</v>
      </c>
      <c r="B139" s="6" t="s">
        <v>14</v>
      </c>
      <c r="C139" s="1"/>
      <c r="D139" s="37" t="s">
        <v>294</v>
      </c>
      <c r="E139" s="20" t="s">
        <v>19</v>
      </c>
      <c r="G139" s="12"/>
      <c r="H139" s="12"/>
      <c r="I139" s="12"/>
    </row>
    <row r="140" spans="1:9" ht="57" x14ac:dyDescent="0.2">
      <c r="A140" s="10" t="s">
        <v>295</v>
      </c>
      <c r="B140" s="2" t="s">
        <v>45</v>
      </c>
      <c r="C140" s="24" t="s">
        <v>51</v>
      </c>
      <c r="D140" s="36" t="s">
        <v>52</v>
      </c>
      <c r="E140" s="20" t="s">
        <v>533</v>
      </c>
    </row>
    <row r="141" spans="1:9" ht="17.25" x14ac:dyDescent="0.2">
      <c r="A141" s="10" t="s">
        <v>296</v>
      </c>
      <c r="B141" s="7" t="s">
        <v>30</v>
      </c>
      <c r="C141" s="1"/>
      <c r="D141" s="37" t="s">
        <v>297</v>
      </c>
      <c r="E141" s="20" t="s">
        <v>19</v>
      </c>
    </row>
    <row r="142" spans="1:9" ht="17.25" x14ac:dyDescent="0.2">
      <c r="A142" s="10" t="s">
        <v>298</v>
      </c>
      <c r="B142" s="7"/>
      <c r="C142" s="1"/>
      <c r="D142" s="37" t="s">
        <v>299</v>
      </c>
      <c r="E142" s="38" t="s">
        <v>298</v>
      </c>
    </row>
    <row r="143" spans="1:9" ht="17.25" x14ac:dyDescent="0.2">
      <c r="A143" s="10" t="s">
        <v>300</v>
      </c>
      <c r="B143" s="6" t="s">
        <v>14</v>
      </c>
      <c r="C143" s="1"/>
      <c r="D143" s="37" t="s">
        <v>301</v>
      </c>
      <c r="E143" s="20" t="s">
        <v>62</v>
      </c>
    </row>
    <row r="144" spans="1:9" ht="17.25" x14ac:dyDescent="0.2">
      <c r="A144" s="10" t="s">
        <v>302</v>
      </c>
      <c r="B144" s="3"/>
      <c r="C144" s="1"/>
      <c r="D144" s="37" t="s">
        <v>303</v>
      </c>
      <c r="E144" s="20" t="s">
        <v>19</v>
      </c>
    </row>
    <row r="145" spans="1:7" ht="17.25" x14ac:dyDescent="0.2">
      <c r="A145" s="10" t="s">
        <v>304</v>
      </c>
      <c r="B145" s="2" t="s">
        <v>45</v>
      </c>
      <c r="C145" s="1" t="s">
        <v>46</v>
      </c>
      <c r="D145" s="37" t="s">
        <v>305</v>
      </c>
      <c r="E145" s="20" t="s">
        <v>533</v>
      </c>
    </row>
    <row r="146" spans="1:7" ht="213.75" x14ac:dyDescent="0.2">
      <c r="A146" s="10" t="s">
        <v>306</v>
      </c>
      <c r="B146" s="3"/>
      <c r="C146" s="1"/>
      <c r="D146" s="37" t="s">
        <v>307</v>
      </c>
      <c r="E146" s="20" t="s">
        <v>62</v>
      </c>
      <c r="F146" s="32" t="s">
        <v>312</v>
      </c>
    </row>
    <row r="147" spans="1:7" ht="17.25" x14ac:dyDescent="0.2">
      <c r="A147" s="10" t="s">
        <v>308</v>
      </c>
      <c r="B147" s="2" t="s">
        <v>45</v>
      </c>
      <c r="C147" s="1" t="s">
        <v>179</v>
      </c>
      <c r="D147" s="37" t="s">
        <v>309</v>
      </c>
      <c r="E147" s="20" t="s">
        <v>533</v>
      </c>
    </row>
    <row r="148" spans="1:7" ht="17.25" x14ac:dyDescent="0.2">
      <c r="A148" s="10" t="s">
        <v>310</v>
      </c>
      <c r="B148" s="6" t="s">
        <v>14</v>
      </c>
      <c r="C148" s="1"/>
      <c r="D148" s="37" t="s">
        <v>311</v>
      </c>
      <c r="E148" s="20" t="s">
        <v>19</v>
      </c>
    </row>
    <row r="149" spans="1:7" ht="17.25" x14ac:dyDescent="0.2">
      <c r="A149" s="10" t="s">
        <v>313</v>
      </c>
      <c r="B149" s="7" t="s">
        <v>30</v>
      </c>
      <c r="C149" s="1"/>
      <c r="D149" s="37" t="s">
        <v>314</v>
      </c>
      <c r="E149" s="20" t="s">
        <v>19</v>
      </c>
      <c r="G149" s="31"/>
    </row>
    <row r="150" spans="1:7" ht="17.25" x14ac:dyDescent="0.2">
      <c r="A150" s="10" t="s">
        <v>315</v>
      </c>
      <c r="B150" s="2" t="s">
        <v>45</v>
      </c>
      <c r="C150" s="1" t="s">
        <v>179</v>
      </c>
      <c r="D150" s="37" t="s">
        <v>316</v>
      </c>
      <c r="E150" s="20" t="s">
        <v>533</v>
      </c>
      <c r="G150" s="31"/>
    </row>
    <row r="151" spans="1:7" ht="17.25" x14ac:dyDescent="0.2">
      <c r="A151" s="10" t="s">
        <v>317</v>
      </c>
      <c r="B151" s="2" t="s">
        <v>45</v>
      </c>
      <c r="C151" s="1" t="s">
        <v>58</v>
      </c>
      <c r="D151" s="37" t="s">
        <v>59</v>
      </c>
      <c r="E151" s="20" t="s">
        <v>533</v>
      </c>
    </row>
    <row r="152" spans="1:7" ht="17.25" x14ac:dyDescent="0.2">
      <c r="A152" s="10" t="s">
        <v>318</v>
      </c>
      <c r="B152" s="6" t="s">
        <v>14</v>
      </c>
      <c r="C152" s="1"/>
      <c r="D152" s="29" t="s">
        <v>319</v>
      </c>
      <c r="E152" s="20" t="s">
        <v>318</v>
      </c>
    </row>
    <row r="153" spans="1:7" ht="17.25" x14ac:dyDescent="0.2">
      <c r="A153" s="10" t="s">
        <v>320</v>
      </c>
      <c r="B153" s="3"/>
      <c r="C153" s="1"/>
      <c r="D153" s="29" t="s">
        <v>321</v>
      </c>
      <c r="E153" s="20" t="s">
        <v>62</v>
      </c>
    </row>
    <row r="154" spans="1:7" ht="17.25" x14ac:dyDescent="0.2">
      <c r="A154" s="10" t="s">
        <v>322</v>
      </c>
      <c r="B154" s="6" t="s">
        <v>14</v>
      </c>
      <c r="C154" s="1"/>
      <c r="D154" s="37" t="s">
        <v>323</v>
      </c>
      <c r="E154" s="20" t="s">
        <v>16</v>
      </c>
    </row>
    <row r="155" spans="1:7" ht="17.25" x14ac:dyDescent="0.2">
      <c r="A155" s="10" t="s">
        <v>324</v>
      </c>
      <c r="B155" s="2" t="s">
        <v>45</v>
      </c>
      <c r="C155" s="1"/>
      <c r="D155" s="37" t="s">
        <v>325</v>
      </c>
      <c r="E155" s="20" t="s">
        <v>533</v>
      </c>
    </row>
    <row r="156" spans="1:7" ht="17.25" x14ac:dyDescent="0.2">
      <c r="A156" s="10" t="s">
        <v>326</v>
      </c>
      <c r="B156" s="6" t="s">
        <v>14</v>
      </c>
      <c r="C156" s="1"/>
      <c r="D156" s="37" t="s">
        <v>327</v>
      </c>
      <c r="E156" s="20" t="s">
        <v>62</v>
      </c>
    </row>
    <row r="157" spans="1:7" ht="17.25" x14ac:dyDescent="0.2">
      <c r="A157" s="10" t="s">
        <v>328</v>
      </c>
      <c r="B157" s="6"/>
      <c r="C157" s="1"/>
      <c r="D157" s="37" t="s">
        <v>329</v>
      </c>
      <c r="E157" s="20" t="s">
        <v>16</v>
      </c>
    </row>
    <row r="158" spans="1:7" ht="17.25" x14ac:dyDescent="0.2">
      <c r="A158" s="10" t="s">
        <v>330</v>
      </c>
      <c r="B158" s="6" t="s">
        <v>14</v>
      </c>
      <c r="C158" s="1"/>
      <c r="D158" s="37" t="s">
        <v>331</v>
      </c>
      <c r="E158" s="20" t="s">
        <v>32</v>
      </c>
    </row>
    <row r="159" spans="1:7" ht="17.25" x14ac:dyDescent="0.2">
      <c r="A159" s="10" t="s">
        <v>332</v>
      </c>
      <c r="B159" s="6" t="s">
        <v>14</v>
      </c>
      <c r="C159" s="1"/>
      <c r="D159" s="37" t="s">
        <v>333</v>
      </c>
      <c r="E159" s="20" t="s">
        <v>19</v>
      </c>
    </row>
    <row r="160" spans="1:7" ht="17.25" x14ac:dyDescent="0.2">
      <c r="A160" s="10" t="s">
        <v>334</v>
      </c>
      <c r="B160" s="6" t="s">
        <v>14</v>
      </c>
      <c r="C160" s="1"/>
      <c r="D160" s="37" t="s">
        <v>335</v>
      </c>
      <c r="E160" s="20" t="s">
        <v>19</v>
      </c>
    </row>
    <row r="161" spans="1:5" ht="17.25" x14ac:dyDescent="0.2">
      <c r="A161" s="10" t="s">
        <v>336</v>
      </c>
      <c r="B161" s="6" t="s">
        <v>14</v>
      </c>
      <c r="C161" s="1"/>
      <c r="D161" s="37" t="s">
        <v>337</v>
      </c>
      <c r="E161" s="20" t="s">
        <v>62</v>
      </c>
    </row>
    <row r="162" spans="1:5" ht="17.25" x14ac:dyDescent="0.2">
      <c r="A162" s="10" t="s">
        <v>338</v>
      </c>
      <c r="B162" s="7" t="s">
        <v>30</v>
      </c>
      <c r="C162" s="1"/>
      <c r="D162" s="37" t="s">
        <v>339</v>
      </c>
      <c r="E162" s="20" t="s">
        <v>19</v>
      </c>
    </row>
    <row r="163" spans="1:5" ht="17.25" x14ac:dyDescent="0.2">
      <c r="A163" s="10" t="s">
        <v>340</v>
      </c>
      <c r="B163" s="6" t="s">
        <v>14</v>
      </c>
      <c r="C163" s="1"/>
      <c r="D163" s="37" t="s">
        <v>341</v>
      </c>
      <c r="E163" s="20" t="s">
        <v>62</v>
      </c>
    </row>
    <row r="164" spans="1:5" ht="17.25" x14ac:dyDescent="0.2">
      <c r="A164" s="10" t="s">
        <v>342</v>
      </c>
      <c r="B164" s="6" t="s">
        <v>14</v>
      </c>
      <c r="C164" s="1"/>
      <c r="D164" s="37" t="s">
        <v>343</v>
      </c>
      <c r="E164" s="20" t="s">
        <v>62</v>
      </c>
    </row>
    <row r="165" spans="1:5" ht="17.25" x14ac:dyDescent="0.2">
      <c r="A165" s="10" t="s">
        <v>344</v>
      </c>
      <c r="B165" s="2" t="s">
        <v>45</v>
      </c>
      <c r="C165" s="1" t="s">
        <v>46</v>
      </c>
      <c r="D165" s="37" t="s">
        <v>345</v>
      </c>
      <c r="E165" s="20" t="s">
        <v>533</v>
      </c>
    </row>
    <row r="166" spans="1:5" ht="17.25" x14ac:dyDescent="0.2">
      <c r="A166" s="10" t="s">
        <v>346</v>
      </c>
      <c r="B166" s="7" t="s">
        <v>30</v>
      </c>
      <c r="C166" s="1"/>
      <c r="D166" s="37" t="s">
        <v>347</v>
      </c>
      <c r="E166" s="20" t="s">
        <v>62</v>
      </c>
    </row>
    <row r="167" spans="1:5" ht="17.25" x14ac:dyDescent="0.2">
      <c r="A167" s="10" t="s">
        <v>348</v>
      </c>
      <c r="B167" s="7" t="s">
        <v>30</v>
      </c>
      <c r="C167" s="1"/>
      <c r="D167" s="37" t="s">
        <v>349</v>
      </c>
      <c r="E167" s="20" t="s">
        <v>348</v>
      </c>
    </row>
    <row r="168" spans="1:5" ht="17.25" x14ac:dyDescent="0.2">
      <c r="A168" s="10" t="s">
        <v>350</v>
      </c>
      <c r="B168" s="6" t="s">
        <v>14</v>
      </c>
      <c r="C168" s="1"/>
      <c r="D168" s="37" t="s">
        <v>351</v>
      </c>
      <c r="E168" s="20" t="s">
        <v>37</v>
      </c>
    </row>
    <row r="169" spans="1:5" ht="17.25" x14ac:dyDescent="0.2">
      <c r="A169" s="10" t="s">
        <v>352</v>
      </c>
      <c r="B169" s="3"/>
      <c r="C169" s="1"/>
      <c r="D169" s="37" t="s">
        <v>353</v>
      </c>
      <c r="E169" s="20" t="s">
        <v>19</v>
      </c>
    </row>
    <row r="170" spans="1:5" ht="17.25" x14ac:dyDescent="0.2">
      <c r="A170" s="10" t="s">
        <v>354</v>
      </c>
      <c r="B170" s="6" t="s">
        <v>14</v>
      </c>
      <c r="C170" s="1"/>
      <c r="D170" s="37" t="s">
        <v>355</v>
      </c>
      <c r="E170" s="20" t="s">
        <v>19</v>
      </c>
    </row>
    <row r="171" spans="1:5" x14ac:dyDescent="0.2">
      <c r="A171" s="10" t="s">
        <v>356</v>
      </c>
      <c r="B171" s="3"/>
      <c r="C171" s="1" t="s">
        <v>546</v>
      </c>
      <c r="D171" s="36" t="s">
        <v>86</v>
      </c>
      <c r="E171" s="20" t="s">
        <v>62</v>
      </c>
    </row>
    <row r="172" spans="1:5" ht="17.25" x14ac:dyDescent="0.2">
      <c r="A172" s="10" t="s">
        <v>357</v>
      </c>
      <c r="B172" s="3"/>
      <c r="C172" s="1"/>
      <c r="D172" s="37" t="s">
        <v>358</v>
      </c>
      <c r="E172" s="20" t="s">
        <v>62</v>
      </c>
    </row>
    <row r="173" spans="1:5" ht="185.25" x14ac:dyDescent="0.2">
      <c r="A173" s="10" t="s">
        <v>359</v>
      </c>
      <c r="B173" s="11" t="s">
        <v>21</v>
      </c>
      <c r="C173" s="1" t="s">
        <v>22</v>
      </c>
      <c r="D173" s="37" t="s">
        <v>360</v>
      </c>
      <c r="E173" s="20" t="s">
        <v>24</v>
      </c>
    </row>
    <row r="174" spans="1:5" ht="57" x14ac:dyDescent="0.2">
      <c r="A174" s="10" t="s">
        <v>361</v>
      </c>
      <c r="B174" s="2" t="s">
        <v>45</v>
      </c>
      <c r="C174" s="1" t="s">
        <v>362</v>
      </c>
      <c r="D174" s="36" t="s">
        <v>363</v>
      </c>
      <c r="E174" s="20" t="s">
        <v>533</v>
      </c>
    </row>
    <row r="175" spans="1:5" ht="17.25" x14ac:dyDescent="0.2">
      <c r="A175" s="10" t="s">
        <v>364</v>
      </c>
      <c r="B175" s="6" t="s">
        <v>14</v>
      </c>
      <c r="C175" s="1"/>
      <c r="D175" s="37" t="s">
        <v>365</v>
      </c>
      <c r="E175" s="20" t="s">
        <v>12</v>
      </c>
    </row>
    <row r="176" spans="1:5" ht="17.25" x14ac:dyDescent="0.2">
      <c r="A176" s="10" t="s">
        <v>366</v>
      </c>
      <c r="B176" s="6" t="s">
        <v>14</v>
      </c>
      <c r="C176" s="1"/>
      <c r="D176" s="27" t="s">
        <v>367</v>
      </c>
      <c r="E176" s="20" t="s">
        <v>62</v>
      </c>
    </row>
    <row r="177" spans="1:5" ht="17.25" x14ac:dyDescent="0.2">
      <c r="A177" s="10" t="s">
        <v>368</v>
      </c>
      <c r="B177" s="3"/>
      <c r="C177" s="1"/>
      <c r="D177" s="37" t="s">
        <v>369</v>
      </c>
      <c r="E177" s="20" t="s">
        <v>62</v>
      </c>
    </row>
    <row r="178" spans="1:5" ht="17.25" x14ac:dyDescent="0.2">
      <c r="A178" s="10" t="s">
        <v>370</v>
      </c>
      <c r="B178" s="7"/>
      <c r="C178" s="1"/>
      <c r="D178" s="37" t="s">
        <v>371</v>
      </c>
      <c r="E178" s="20" t="s">
        <v>12</v>
      </c>
    </row>
    <row r="179" spans="1:5" ht="17.25" x14ac:dyDescent="0.2">
      <c r="A179" s="10" t="s">
        <v>372</v>
      </c>
      <c r="B179" s="6" t="s">
        <v>14</v>
      </c>
      <c r="C179" s="1"/>
      <c r="D179" s="37" t="s">
        <v>373</v>
      </c>
      <c r="E179" s="20" t="s">
        <v>37</v>
      </c>
    </row>
    <row r="180" spans="1:5" ht="17.25" x14ac:dyDescent="0.2">
      <c r="A180" s="10" t="s">
        <v>374</v>
      </c>
      <c r="B180" s="7" t="s">
        <v>30</v>
      </c>
      <c r="C180" s="1"/>
      <c r="D180" s="37" t="s">
        <v>375</v>
      </c>
      <c r="E180" s="20" t="s">
        <v>62</v>
      </c>
    </row>
    <row r="181" spans="1:5" x14ac:dyDescent="0.2">
      <c r="A181" s="10" t="s">
        <v>376</v>
      </c>
      <c r="B181" s="3"/>
      <c r="C181" s="1" t="s">
        <v>546</v>
      </c>
      <c r="D181" s="36" t="s">
        <v>86</v>
      </c>
      <c r="E181" s="20" t="s">
        <v>62</v>
      </c>
    </row>
    <row r="182" spans="1:5" ht="17.25" x14ac:dyDescent="0.2">
      <c r="A182" s="10" t="s">
        <v>377</v>
      </c>
      <c r="B182" s="6" t="s">
        <v>14</v>
      </c>
      <c r="C182" s="1"/>
      <c r="D182" s="37" t="s">
        <v>378</v>
      </c>
      <c r="E182" s="20" t="s">
        <v>37</v>
      </c>
    </row>
    <row r="183" spans="1:5" ht="17.25" x14ac:dyDescent="0.2">
      <c r="A183" s="10" t="s">
        <v>379</v>
      </c>
      <c r="B183" s="6" t="s">
        <v>14</v>
      </c>
      <c r="C183" s="1"/>
      <c r="D183" s="37" t="s">
        <v>380</v>
      </c>
      <c r="E183" s="20" t="s">
        <v>37</v>
      </c>
    </row>
    <row r="184" spans="1:5" ht="17.25" x14ac:dyDescent="0.2">
      <c r="A184" s="10" t="s">
        <v>381</v>
      </c>
      <c r="B184" s="6" t="s">
        <v>14</v>
      </c>
      <c r="C184" s="1"/>
      <c r="D184" s="37" t="s">
        <v>382</v>
      </c>
      <c r="E184" s="20" t="s">
        <v>62</v>
      </c>
    </row>
    <row r="185" spans="1:5" x14ac:dyDescent="0.2">
      <c r="A185" s="10" t="s">
        <v>383</v>
      </c>
      <c r="B185" s="3"/>
      <c r="C185" s="1" t="s">
        <v>546</v>
      </c>
      <c r="D185" s="36" t="s">
        <v>86</v>
      </c>
      <c r="E185" s="20" t="s">
        <v>62</v>
      </c>
    </row>
    <row r="186" spans="1:5" ht="17.25" x14ac:dyDescent="0.2">
      <c r="A186" s="10" t="s">
        <v>384</v>
      </c>
      <c r="B186" s="2" t="s">
        <v>45</v>
      </c>
      <c r="C186" s="1" t="s">
        <v>46</v>
      </c>
      <c r="D186" s="37" t="s">
        <v>385</v>
      </c>
      <c r="E186" s="20" t="s">
        <v>533</v>
      </c>
    </row>
    <row r="187" spans="1:5" ht="57" x14ac:dyDescent="0.2">
      <c r="A187" s="10" t="s">
        <v>386</v>
      </c>
      <c r="B187" s="2" t="s">
        <v>45</v>
      </c>
      <c r="C187" s="1" t="s">
        <v>387</v>
      </c>
      <c r="D187" s="36" t="s">
        <v>52</v>
      </c>
      <c r="E187" s="20" t="s">
        <v>533</v>
      </c>
    </row>
    <row r="188" spans="1:5" ht="185.25" x14ac:dyDescent="0.2">
      <c r="A188" s="10" t="s">
        <v>388</v>
      </c>
      <c r="B188" s="11" t="s">
        <v>21</v>
      </c>
      <c r="C188" s="1" t="s">
        <v>22</v>
      </c>
      <c r="D188" s="29" t="s">
        <v>389</v>
      </c>
      <c r="E188" s="20" t="s">
        <v>24</v>
      </c>
    </row>
    <row r="189" spans="1:5" ht="17.25" x14ac:dyDescent="0.2">
      <c r="A189" s="10" t="s">
        <v>390</v>
      </c>
      <c r="B189" s="6" t="s">
        <v>14</v>
      </c>
      <c r="C189" s="1"/>
      <c r="D189" s="29" t="s">
        <v>391</v>
      </c>
      <c r="E189" s="20" t="s">
        <v>12</v>
      </c>
    </row>
    <row r="190" spans="1:5" ht="17.25" x14ac:dyDescent="0.2">
      <c r="A190" s="10" t="s">
        <v>392</v>
      </c>
      <c r="B190" s="2" t="s">
        <v>45</v>
      </c>
      <c r="C190" s="1" t="s">
        <v>179</v>
      </c>
      <c r="D190" s="37" t="s">
        <v>393</v>
      </c>
      <c r="E190" s="20" t="s">
        <v>533</v>
      </c>
    </row>
    <row r="191" spans="1:5" ht="17.25" x14ac:dyDescent="0.2">
      <c r="A191" s="10" t="s">
        <v>394</v>
      </c>
      <c r="B191" s="2" t="s">
        <v>45</v>
      </c>
      <c r="C191" s="1" t="s">
        <v>46</v>
      </c>
      <c r="D191" s="37" t="s">
        <v>395</v>
      </c>
      <c r="E191" s="20" t="s">
        <v>533</v>
      </c>
    </row>
    <row r="192" spans="1:5" ht="17.25" x14ac:dyDescent="0.2">
      <c r="A192" s="10" t="s">
        <v>396</v>
      </c>
      <c r="B192" s="6" t="s">
        <v>14</v>
      </c>
      <c r="C192" s="1"/>
      <c r="D192" s="37" t="s">
        <v>397</v>
      </c>
      <c r="E192" s="20" t="s">
        <v>16</v>
      </c>
    </row>
    <row r="193" spans="1:5" ht="17.25" x14ac:dyDescent="0.2">
      <c r="A193" s="10" t="s">
        <v>398</v>
      </c>
      <c r="B193" s="6" t="s">
        <v>14</v>
      </c>
      <c r="C193" s="1"/>
      <c r="D193" s="37" t="s">
        <v>399</v>
      </c>
      <c r="E193" s="20" t="s">
        <v>19</v>
      </c>
    </row>
    <row r="194" spans="1:5" ht="17.25" x14ac:dyDescent="0.2">
      <c r="A194" s="10" t="s">
        <v>400</v>
      </c>
      <c r="B194" s="2" t="s">
        <v>45</v>
      </c>
      <c r="C194" s="1" t="s">
        <v>179</v>
      </c>
      <c r="D194" s="37" t="s">
        <v>401</v>
      </c>
      <c r="E194" s="20" t="s">
        <v>533</v>
      </c>
    </row>
    <row r="195" spans="1:5" ht="17.25" x14ac:dyDescent="0.2">
      <c r="A195" s="10" t="s">
        <v>402</v>
      </c>
      <c r="B195" s="3"/>
      <c r="C195" s="1"/>
      <c r="D195" s="37" t="s">
        <v>403</v>
      </c>
      <c r="E195" s="20" t="s">
        <v>19</v>
      </c>
    </row>
    <row r="196" spans="1:5" ht="17.25" x14ac:dyDescent="0.2">
      <c r="A196" s="10" t="s">
        <v>404</v>
      </c>
      <c r="B196" s="7" t="s">
        <v>30</v>
      </c>
      <c r="C196" s="1"/>
      <c r="D196" s="37" t="s">
        <v>405</v>
      </c>
      <c r="E196" s="20" t="s">
        <v>32</v>
      </c>
    </row>
    <row r="197" spans="1:5" ht="17.25" x14ac:dyDescent="0.2">
      <c r="A197" s="10" t="s">
        <v>406</v>
      </c>
      <c r="B197" s="7" t="s">
        <v>30</v>
      </c>
      <c r="C197" s="1"/>
      <c r="D197" s="27" t="s">
        <v>407</v>
      </c>
      <c r="E197" s="20" t="s">
        <v>32</v>
      </c>
    </row>
    <row r="198" spans="1:5" ht="17.25" x14ac:dyDescent="0.2">
      <c r="A198" s="10" t="s">
        <v>408</v>
      </c>
      <c r="B198" s="7"/>
      <c r="C198" s="1"/>
      <c r="D198" s="37" t="s">
        <v>409</v>
      </c>
      <c r="E198" s="20" t="s">
        <v>32</v>
      </c>
    </row>
    <row r="199" spans="1:5" ht="17.25" x14ac:dyDescent="0.2">
      <c r="A199" s="10" t="s">
        <v>410</v>
      </c>
      <c r="B199" s="2" t="s">
        <v>45</v>
      </c>
      <c r="C199" s="1" t="s">
        <v>179</v>
      </c>
      <c r="D199" s="37" t="s">
        <v>411</v>
      </c>
      <c r="E199" s="20" t="s">
        <v>533</v>
      </c>
    </row>
    <row r="200" spans="1:5" ht="17.25" x14ac:dyDescent="0.2">
      <c r="A200" s="10" t="s">
        <v>412</v>
      </c>
      <c r="B200" s="7" t="s">
        <v>30</v>
      </c>
      <c r="C200" s="1"/>
      <c r="D200" s="29" t="s">
        <v>413</v>
      </c>
      <c r="E200" s="20" t="s">
        <v>32</v>
      </c>
    </row>
    <row r="201" spans="1:5" ht="17.25" x14ac:dyDescent="0.2">
      <c r="A201" s="10" t="s">
        <v>414</v>
      </c>
      <c r="B201" s="6" t="s">
        <v>14</v>
      </c>
      <c r="C201" s="1"/>
      <c r="D201" s="29" t="s">
        <v>415</v>
      </c>
      <c r="E201" s="20" t="s">
        <v>62</v>
      </c>
    </row>
    <row r="202" spans="1:5" ht="17.25" x14ac:dyDescent="0.2">
      <c r="A202" s="10" t="s">
        <v>416</v>
      </c>
      <c r="B202" s="2" t="s">
        <v>45</v>
      </c>
      <c r="C202" s="1"/>
      <c r="D202" s="37" t="s">
        <v>417</v>
      </c>
      <c r="E202" s="20" t="s">
        <v>534</v>
      </c>
    </row>
    <row r="203" spans="1:5" x14ac:dyDescent="0.2">
      <c r="A203" s="10" t="s">
        <v>418</v>
      </c>
      <c r="B203" s="3"/>
      <c r="C203" s="1" t="s">
        <v>546</v>
      </c>
      <c r="D203" s="36" t="s">
        <v>86</v>
      </c>
      <c r="E203" s="20" t="s">
        <v>19</v>
      </c>
    </row>
    <row r="204" spans="1:5" ht="17.25" x14ac:dyDescent="0.2">
      <c r="A204" s="10" t="s">
        <v>419</v>
      </c>
      <c r="B204" s="6" t="s">
        <v>14</v>
      </c>
      <c r="C204" s="1"/>
      <c r="D204" s="29" t="s">
        <v>420</v>
      </c>
      <c r="E204" s="20" t="s">
        <v>12</v>
      </c>
    </row>
    <row r="205" spans="1:5" ht="17.25" x14ac:dyDescent="0.2">
      <c r="A205" s="10" t="s">
        <v>421</v>
      </c>
      <c r="B205" s="6" t="s">
        <v>14</v>
      </c>
      <c r="C205" s="1"/>
      <c r="D205" s="29" t="s">
        <v>422</v>
      </c>
      <c r="E205" s="20" t="s">
        <v>19</v>
      </c>
    </row>
    <row r="206" spans="1:5" ht="57" x14ac:dyDescent="0.2">
      <c r="A206" s="10" t="s">
        <v>423</v>
      </c>
      <c r="B206" s="3"/>
      <c r="C206" s="1"/>
      <c r="D206" s="36" t="s">
        <v>424</v>
      </c>
      <c r="E206" s="20" t="s">
        <v>16</v>
      </c>
    </row>
    <row r="207" spans="1:5" ht="57" x14ac:dyDescent="0.2">
      <c r="A207" s="10" t="s">
        <v>425</v>
      </c>
      <c r="B207" s="6" t="s">
        <v>14</v>
      </c>
      <c r="C207" s="1"/>
      <c r="D207" s="40" t="s">
        <v>542</v>
      </c>
      <c r="E207" s="20" t="s">
        <v>19</v>
      </c>
    </row>
    <row r="208" spans="1:5" ht="17.25" x14ac:dyDescent="0.2">
      <c r="A208" s="10" t="s">
        <v>426</v>
      </c>
      <c r="B208" s="6" t="s">
        <v>14</v>
      </c>
      <c r="C208" s="1"/>
      <c r="D208" s="29" t="s">
        <v>427</v>
      </c>
      <c r="E208" s="20" t="s">
        <v>19</v>
      </c>
    </row>
    <row r="209" spans="1:5" ht="17.25" x14ac:dyDescent="0.2">
      <c r="A209" s="10" t="s">
        <v>428</v>
      </c>
      <c r="B209" s="7" t="s">
        <v>30</v>
      </c>
      <c r="C209" s="1"/>
      <c r="D209" s="29" t="s">
        <v>429</v>
      </c>
      <c r="E209" s="20" t="s">
        <v>428</v>
      </c>
    </row>
    <row r="210" spans="1:5" ht="17.25" x14ac:dyDescent="0.2">
      <c r="A210" s="10" t="s">
        <v>430</v>
      </c>
      <c r="B210" s="2" t="s">
        <v>45</v>
      </c>
      <c r="C210" s="1" t="s">
        <v>46</v>
      </c>
      <c r="D210" s="39" t="s">
        <v>431</v>
      </c>
      <c r="E210" s="20" t="s">
        <v>533</v>
      </c>
    </row>
    <row r="211" spans="1:5" ht="17.25" x14ac:dyDescent="0.2">
      <c r="A211" s="10" t="s">
        <v>432</v>
      </c>
      <c r="B211" s="2" t="s">
        <v>45</v>
      </c>
      <c r="C211" s="1" t="s">
        <v>46</v>
      </c>
      <c r="D211" s="29" t="s">
        <v>433</v>
      </c>
      <c r="E211" s="20" t="s">
        <v>533</v>
      </c>
    </row>
    <row r="212" spans="1:5" ht="17.25" x14ac:dyDescent="0.2">
      <c r="A212" s="10" t="s">
        <v>434</v>
      </c>
      <c r="B212" s="6" t="s">
        <v>14</v>
      </c>
      <c r="C212" s="1"/>
      <c r="D212" s="29" t="s">
        <v>435</v>
      </c>
      <c r="E212" s="20" t="s">
        <v>62</v>
      </c>
    </row>
    <row r="213" spans="1:5" ht="17.25" x14ac:dyDescent="0.2">
      <c r="A213" s="10" t="s">
        <v>436</v>
      </c>
      <c r="B213" s="6" t="s">
        <v>14</v>
      </c>
      <c r="C213" s="1"/>
      <c r="D213" s="29" t="s">
        <v>437</v>
      </c>
      <c r="E213" s="20" t="s">
        <v>19</v>
      </c>
    </row>
    <row r="214" spans="1:5" ht="17.25" x14ac:dyDescent="0.2">
      <c r="A214" s="10" t="s">
        <v>438</v>
      </c>
      <c r="B214" s="7" t="s">
        <v>30</v>
      </c>
      <c r="C214" s="1"/>
      <c r="D214" s="29" t="s">
        <v>439</v>
      </c>
      <c r="E214" s="20" t="s">
        <v>438</v>
      </c>
    </row>
    <row r="215" spans="1:5" x14ac:dyDescent="0.2">
      <c r="A215" s="10" t="s">
        <v>440</v>
      </c>
      <c r="B215" s="3"/>
      <c r="C215" s="1" t="s">
        <v>546</v>
      </c>
      <c r="D215" s="36" t="s">
        <v>86</v>
      </c>
      <c r="E215" s="20" t="s">
        <v>37</v>
      </c>
    </row>
    <row r="216" spans="1:5" ht="57" x14ac:dyDescent="0.2">
      <c r="A216" s="10" t="s">
        <v>441</v>
      </c>
      <c r="B216" s="7"/>
      <c r="C216" s="1"/>
      <c r="D216" s="40" t="s">
        <v>547</v>
      </c>
      <c r="E216" s="20" t="s">
        <v>19</v>
      </c>
    </row>
    <row r="217" spans="1:5" ht="28.5" x14ac:dyDescent="0.2">
      <c r="A217" s="10" t="s">
        <v>442</v>
      </c>
      <c r="B217" s="2" t="s">
        <v>45</v>
      </c>
      <c r="C217" s="1" t="s">
        <v>443</v>
      </c>
      <c r="D217" s="37" t="s">
        <v>59</v>
      </c>
      <c r="E217" s="20" t="s">
        <v>533</v>
      </c>
    </row>
    <row r="218" spans="1:5" x14ac:dyDescent="0.2">
      <c r="A218" s="10" t="s">
        <v>444</v>
      </c>
      <c r="B218" s="3"/>
      <c r="C218" s="1" t="s">
        <v>546</v>
      </c>
      <c r="D218" s="36" t="s">
        <v>86</v>
      </c>
      <c r="E218" s="20" t="s">
        <v>62</v>
      </c>
    </row>
    <row r="219" spans="1:5" ht="17.25" x14ac:dyDescent="0.2">
      <c r="A219" s="10" t="s">
        <v>445</v>
      </c>
      <c r="B219" s="7" t="s">
        <v>30</v>
      </c>
      <c r="C219" s="1"/>
      <c r="D219" s="29" t="s">
        <v>446</v>
      </c>
      <c r="E219" s="20" t="s">
        <v>62</v>
      </c>
    </row>
    <row r="220" spans="1:5" ht="17.25" x14ac:dyDescent="0.2">
      <c r="A220" s="10" t="s">
        <v>447</v>
      </c>
      <c r="B220" s="7" t="s">
        <v>30</v>
      </c>
      <c r="C220" s="1"/>
      <c r="D220" s="29" t="s">
        <v>448</v>
      </c>
      <c r="E220" s="20" t="s">
        <v>19</v>
      </c>
    </row>
    <row r="221" spans="1:5" ht="17.25" x14ac:dyDescent="0.2">
      <c r="A221" s="10" t="s">
        <v>449</v>
      </c>
      <c r="B221" s="6" t="s">
        <v>14</v>
      </c>
      <c r="C221" s="1"/>
      <c r="D221" s="29" t="s">
        <v>450</v>
      </c>
      <c r="E221" s="20" t="s">
        <v>37</v>
      </c>
    </row>
    <row r="222" spans="1:5" ht="17.25" x14ac:dyDescent="0.2">
      <c r="A222" s="10" t="s">
        <v>451</v>
      </c>
      <c r="B222" s="3"/>
      <c r="C222" s="1" t="s">
        <v>452</v>
      </c>
      <c r="D222" s="37" t="s">
        <v>363</v>
      </c>
      <c r="E222" s="20" t="s">
        <v>533</v>
      </c>
    </row>
    <row r="223" spans="1:5" ht="17.25" x14ac:dyDescent="0.2">
      <c r="A223" s="10" t="s">
        <v>453</v>
      </c>
      <c r="B223" s="6" t="s">
        <v>14</v>
      </c>
      <c r="C223" s="1"/>
      <c r="D223" s="29" t="s">
        <v>454</v>
      </c>
      <c r="E223" s="20" t="s">
        <v>19</v>
      </c>
    </row>
    <row r="224" spans="1:5" ht="17.25" x14ac:dyDescent="0.2">
      <c r="A224" s="10" t="s">
        <v>455</v>
      </c>
      <c r="B224" s="2" t="s">
        <v>45</v>
      </c>
      <c r="C224" s="1" t="s">
        <v>46</v>
      </c>
      <c r="D224" s="37" t="s">
        <v>456</v>
      </c>
      <c r="E224" s="20" t="s">
        <v>533</v>
      </c>
    </row>
    <row r="225" spans="1:5" ht="17.25" x14ac:dyDescent="0.2">
      <c r="A225" s="10" t="s">
        <v>457</v>
      </c>
      <c r="B225" s="8" t="s">
        <v>457</v>
      </c>
      <c r="C225" s="1"/>
      <c r="D225" s="29" t="s">
        <v>458</v>
      </c>
      <c r="E225" s="20" t="s">
        <v>457</v>
      </c>
    </row>
    <row r="226" spans="1:5" ht="17.25" x14ac:dyDescent="0.2">
      <c r="A226" s="10" t="s">
        <v>459</v>
      </c>
      <c r="B226" s="6" t="s">
        <v>14</v>
      </c>
      <c r="C226" s="1"/>
      <c r="D226" s="29" t="s">
        <v>460</v>
      </c>
      <c r="E226" s="20" t="s">
        <v>12</v>
      </c>
    </row>
    <row r="227" spans="1:5" ht="17.25" x14ac:dyDescent="0.2">
      <c r="A227" s="10" t="s">
        <v>461</v>
      </c>
      <c r="B227" s="6" t="s">
        <v>14</v>
      </c>
      <c r="C227" s="1"/>
      <c r="D227" s="29" t="s">
        <v>462</v>
      </c>
      <c r="E227" s="20" t="s">
        <v>62</v>
      </c>
    </row>
    <row r="228" spans="1:5" ht="17.25" x14ac:dyDescent="0.2">
      <c r="A228" s="10" t="s">
        <v>463</v>
      </c>
      <c r="B228" s="3"/>
      <c r="C228" s="1"/>
      <c r="D228" s="29" t="s">
        <v>464</v>
      </c>
      <c r="E228" s="20" t="s">
        <v>12</v>
      </c>
    </row>
    <row r="229" spans="1:5" ht="91.5" customHeight="1" x14ac:dyDescent="0.2">
      <c r="A229" s="10" t="s">
        <v>465</v>
      </c>
      <c r="B229" s="6" t="s">
        <v>14</v>
      </c>
      <c r="C229" s="1"/>
      <c r="D229" s="40" t="s">
        <v>466</v>
      </c>
      <c r="E229" s="20" t="s">
        <v>19</v>
      </c>
    </row>
    <row r="230" spans="1:5" ht="57" x14ac:dyDescent="0.2">
      <c r="A230" s="10" t="s">
        <v>467</v>
      </c>
      <c r="B230" s="6" t="s">
        <v>14</v>
      </c>
      <c r="C230" s="1"/>
      <c r="D230" s="40" t="s">
        <v>468</v>
      </c>
      <c r="E230" s="20" t="s">
        <v>62</v>
      </c>
    </row>
    <row r="231" spans="1:5" ht="17.25" x14ac:dyDescent="0.2">
      <c r="A231" s="10" t="s">
        <v>469</v>
      </c>
      <c r="B231" s="3"/>
      <c r="C231" s="1"/>
      <c r="D231" s="28" t="s">
        <v>470</v>
      </c>
      <c r="E231" s="20" t="s">
        <v>62</v>
      </c>
    </row>
    <row r="232" spans="1:5" ht="17.25" x14ac:dyDescent="0.2">
      <c r="A232" s="10" t="s">
        <v>471</v>
      </c>
      <c r="B232" s="6" t="s">
        <v>14</v>
      </c>
      <c r="C232" s="1"/>
      <c r="D232" s="29" t="s">
        <v>472</v>
      </c>
      <c r="E232" s="20" t="s">
        <v>19</v>
      </c>
    </row>
    <row r="233" spans="1:5" x14ac:dyDescent="0.2">
      <c r="A233" s="10" t="s">
        <v>473</v>
      </c>
      <c r="B233" s="3"/>
      <c r="C233" s="1" t="s">
        <v>546</v>
      </c>
      <c r="D233" s="36" t="s">
        <v>86</v>
      </c>
      <c r="E233" s="20" t="s">
        <v>42</v>
      </c>
    </row>
    <row r="234" spans="1:5" ht="17.25" x14ac:dyDescent="0.2">
      <c r="A234" s="10" t="s">
        <v>474</v>
      </c>
      <c r="B234" s="6" t="s">
        <v>14</v>
      </c>
      <c r="C234" s="1"/>
      <c r="D234" s="29" t="s">
        <v>475</v>
      </c>
      <c r="E234" s="20" t="s">
        <v>62</v>
      </c>
    </row>
    <row r="235" spans="1:5" ht="17.25" x14ac:dyDescent="0.2">
      <c r="A235" s="10" t="s">
        <v>476</v>
      </c>
      <c r="B235" s="7" t="s">
        <v>30</v>
      </c>
      <c r="C235" s="1"/>
      <c r="D235" s="29" t="s">
        <v>477</v>
      </c>
      <c r="E235" s="20" t="s">
        <v>32</v>
      </c>
    </row>
    <row r="236" spans="1:5" ht="17.25" x14ac:dyDescent="0.2">
      <c r="A236" s="10" t="s">
        <v>478</v>
      </c>
      <c r="B236" s="6" t="s">
        <v>14</v>
      </c>
      <c r="C236" s="1"/>
      <c r="D236" s="29" t="s">
        <v>479</v>
      </c>
      <c r="E236" s="20" t="s">
        <v>19</v>
      </c>
    </row>
    <row r="237" spans="1:5" ht="17.25" x14ac:dyDescent="0.2">
      <c r="A237" s="10" t="s">
        <v>480</v>
      </c>
      <c r="B237" s="6" t="s">
        <v>14</v>
      </c>
      <c r="C237" s="1"/>
      <c r="D237" s="29" t="s">
        <v>481</v>
      </c>
      <c r="E237" s="20" t="s">
        <v>12</v>
      </c>
    </row>
    <row r="238" spans="1:5" ht="17.25" x14ac:dyDescent="0.2">
      <c r="A238" s="10" t="s">
        <v>482</v>
      </c>
      <c r="B238" s="3"/>
      <c r="C238" s="1"/>
      <c r="D238" s="29" t="s">
        <v>483</v>
      </c>
      <c r="E238" s="20" t="s">
        <v>12</v>
      </c>
    </row>
    <row r="239" spans="1:5" ht="17.25" x14ac:dyDescent="0.2">
      <c r="A239" s="10" t="s">
        <v>484</v>
      </c>
      <c r="B239" s="6" t="s">
        <v>14</v>
      </c>
      <c r="C239" s="1"/>
      <c r="D239" s="29" t="s">
        <v>485</v>
      </c>
      <c r="E239" s="20" t="s">
        <v>32</v>
      </c>
    </row>
    <row r="240" spans="1:5" ht="17.25" x14ac:dyDescent="0.2">
      <c r="A240" s="10" t="s">
        <v>486</v>
      </c>
      <c r="B240" s="6" t="s">
        <v>14</v>
      </c>
      <c r="C240" s="1"/>
      <c r="D240" s="29" t="s">
        <v>487</v>
      </c>
      <c r="E240" s="20" t="s">
        <v>62</v>
      </c>
    </row>
    <row r="241" spans="1:6" ht="185.25" x14ac:dyDescent="0.2">
      <c r="A241" s="10" t="s">
        <v>488</v>
      </c>
      <c r="B241" s="11" t="s">
        <v>21</v>
      </c>
      <c r="C241" s="1" t="s">
        <v>548</v>
      </c>
      <c r="D241" s="36" t="s">
        <v>86</v>
      </c>
      <c r="E241" s="20" t="s">
        <v>24</v>
      </c>
    </row>
    <row r="242" spans="1:6" ht="17.25" x14ac:dyDescent="0.2">
      <c r="A242" s="10" t="s">
        <v>489</v>
      </c>
      <c r="B242" s="6" t="s">
        <v>14</v>
      </c>
      <c r="C242" s="1"/>
      <c r="D242" s="29" t="s">
        <v>490</v>
      </c>
      <c r="E242" s="20" t="s">
        <v>19</v>
      </c>
    </row>
    <row r="243" spans="1:6" ht="17.25" x14ac:dyDescent="0.2">
      <c r="A243" s="10" t="s">
        <v>491</v>
      </c>
      <c r="B243" s="6" t="s">
        <v>14</v>
      </c>
      <c r="C243" s="1"/>
      <c r="D243" s="37" t="s">
        <v>492</v>
      </c>
      <c r="E243" s="20" t="s">
        <v>16</v>
      </c>
    </row>
    <row r="244" spans="1:6" ht="17.25" x14ac:dyDescent="0.2">
      <c r="A244" s="10" t="s">
        <v>493</v>
      </c>
      <c r="B244" s="6" t="s">
        <v>14</v>
      </c>
      <c r="C244" s="1"/>
      <c r="D244" s="29" t="s">
        <v>494</v>
      </c>
      <c r="E244" s="20" t="s">
        <v>495</v>
      </c>
    </row>
    <row r="245" spans="1:6" ht="114" x14ac:dyDescent="0.2">
      <c r="A245" s="10" t="s">
        <v>496</v>
      </c>
      <c r="B245" s="2" t="s">
        <v>45</v>
      </c>
      <c r="C245" s="1" t="s">
        <v>497</v>
      </c>
      <c r="D245" s="37" t="s">
        <v>498</v>
      </c>
      <c r="E245" s="20" t="s">
        <v>496</v>
      </c>
    </row>
    <row r="246" spans="1:6" ht="17.25" x14ac:dyDescent="0.2">
      <c r="A246" s="10" t="s">
        <v>499</v>
      </c>
      <c r="B246" s="6" t="s">
        <v>14</v>
      </c>
      <c r="C246" s="1"/>
      <c r="D246" s="29" t="s">
        <v>500</v>
      </c>
      <c r="E246" s="20" t="s">
        <v>37</v>
      </c>
    </row>
    <row r="247" spans="1:6" x14ac:dyDescent="0.2">
      <c r="A247" s="10" t="s">
        <v>501</v>
      </c>
      <c r="B247" s="9"/>
      <c r="C247" s="1" t="s">
        <v>549</v>
      </c>
      <c r="D247" s="36" t="s">
        <v>86</v>
      </c>
      <c r="E247" s="20" t="s">
        <v>24</v>
      </c>
    </row>
    <row r="248" spans="1:6" x14ac:dyDescent="0.2">
      <c r="A248" s="10" t="s">
        <v>502</v>
      </c>
      <c r="B248" s="9"/>
      <c r="C248" s="1" t="s">
        <v>549</v>
      </c>
      <c r="D248" s="36" t="s">
        <v>86</v>
      </c>
      <c r="E248" s="20" t="s">
        <v>24</v>
      </c>
    </row>
    <row r="249" spans="1:6" x14ac:dyDescent="0.2">
      <c r="A249" s="10" t="s">
        <v>503</v>
      </c>
      <c r="B249" s="9" t="s">
        <v>503</v>
      </c>
      <c r="C249" s="1" t="s">
        <v>549</v>
      </c>
      <c r="D249" s="36" t="s">
        <v>86</v>
      </c>
      <c r="E249" s="38" t="s">
        <v>503</v>
      </c>
    </row>
    <row r="250" spans="1:6" ht="17.25" x14ac:dyDescent="0.2">
      <c r="A250" s="10" t="s">
        <v>504</v>
      </c>
      <c r="B250" s="6" t="s">
        <v>14</v>
      </c>
      <c r="C250" s="1"/>
      <c r="D250" s="29" t="s">
        <v>505</v>
      </c>
      <c r="E250" s="20" t="s">
        <v>12</v>
      </c>
    </row>
    <row r="251" spans="1:6" ht="17.25" x14ac:dyDescent="0.2">
      <c r="A251" s="10" t="s">
        <v>506</v>
      </c>
      <c r="B251" s="7" t="s">
        <v>30</v>
      </c>
      <c r="C251" s="1"/>
      <c r="D251" s="29" t="s">
        <v>507</v>
      </c>
      <c r="E251" s="20" t="s">
        <v>62</v>
      </c>
    </row>
    <row r="252" spans="1:6" ht="17.25" x14ac:dyDescent="0.2">
      <c r="A252" s="10" t="s">
        <v>508</v>
      </c>
      <c r="B252" s="6" t="s">
        <v>14</v>
      </c>
      <c r="C252" s="1"/>
      <c r="D252" s="37" t="s">
        <v>509</v>
      </c>
      <c r="E252" s="20" t="s">
        <v>16</v>
      </c>
    </row>
    <row r="253" spans="1:6" ht="17.25" x14ac:dyDescent="0.2">
      <c r="A253" s="10" t="s">
        <v>510</v>
      </c>
      <c r="B253" s="6" t="s">
        <v>14</v>
      </c>
      <c r="C253" s="1"/>
      <c r="D253" s="29" t="s">
        <v>511</v>
      </c>
      <c r="E253" s="20" t="s">
        <v>37</v>
      </c>
    </row>
    <row r="254" spans="1:6" ht="17.25" x14ac:dyDescent="0.2">
      <c r="A254" s="10" t="s">
        <v>512</v>
      </c>
      <c r="B254" s="6" t="s">
        <v>14</v>
      </c>
      <c r="C254" s="1"/>
      <c r="D254" s="29" t="s">
        <v>513</v>
      </c>
      <c r="E254" s="20" t="s">
        <v>62</v>
      </c>
    </row>
    <row r="255" spans="1:6" ht="142.5" x14ac:dyDescent="0.2">
      <c r="A255" s="10" t="s">
        <v>515</v>
      </c>
      <c r="B255" s="3"/>
      <c r="C255" s="1" t="s">
        <v>22</v>
      </c>
      <c r="D255" s="36" t="s">
        <v>86</v>
      </c>
      <c r="E255" s="20" t="s">
        <v>24</v>
      </c>
      <c r="F255" s="33" t="s">
        <v>514</v>
      </c>
    </row>
    <row r="256" spans="1:6" ht="17.25" x14ac:dyDescent="0.2">
      <c r="A256" s="10" t="s">
        <v>516</v>
      </c>
      <c r="B256" s="2" t="s">
        <v>45</v>
      </c>
      <c r="C256" s="1"/>
      <c r="D256" s="37" t="s">
        <v>517</v>
      </c>
      <c r="E256" s="20" t="s">
        <v>62</v>
      </c>
    </row>
    <row r="257" spans="1:5" ht="17.25" x14ac:dyDescent="0.2">
      <c r="A257" s="10" t="s">
        <v>518</v>
      </c>
      <c r="B257" s="3"/>
      <c r="C257" s="1"/>
      <c r="D257" s="29" t="s">
        <v>519</v>
      </c>
      <c r="E257" s="20" t="s">
        <v>19</v>
      </c>
    </row>
    <row r="258" spans="1:5" ht="17.25" x14ac:dyDescent="0.2">
      <c r="A258" s="10" t="s">
        <v>520</v>
      </c>
      <c r="B258" s="6" t="s">
        <v>14</v>
      </c>
      <c r="C258" s="1"/>
      <c r="D258" s="29" t="s">
        <v>521</v>
      </c>
      <c r="E258" s="20" t="s">
        <v>12</v>
      </c>
    </row>
    <row r="259" spans="1:5" ht="17.25" x14ac:dyDescent="0.2">
      <c r="A259" s="10" t="s">
        <v>522</v>
      </c>
      <c r="B259" s="6" t="s">
        <v>14</v>
      </c>
      <c r="C259" s="1"/>
      <c r="D259" s="29" t="s">
        <v>523</v>
      </c>
      <c r="E259" s="20" t="s">
        <v>19</v>
      </c>
    </row>
    <row r="260" spans="1:5" ht="17.25" x14ac:dyDescent="0.2">
      <c r="A260" s="10" t="s">
        <v>524</v>
      </c>
      <c r="B260" s="7" t="s">
        <v>30</v>
      </c>
      <c r="C260" s="1"/>
      <c r="D260" s="29" t="s">
        <v>525</v>
      </c>
      <c r="E260" s="20" t="s">
        <v>19</v>
      </c>
    </row>
  </sheetData>
  <autoFilter ref="A2:F2" xr:uid="{9F1278FF-4576-476A-826C-F615F24CAF7E}"/>
  <conditionalFormatting sqref="D4:D260">
    <cfRule type="duplicateValues" dxfId="0" priority="1"/>
  </conditionalFormatting>
  <hyperlinks>
    <hyperlink ref="D38" r:id="rId1" xr:uid="{00000000-0004-0000-0100-000000000000}"/>
    <hyperlink ref="D130" r:id="rId2" xr:uid="{00000000-0004-0000-0100-000001000000}"/>
    <hyperlink ref="D118" r:id="rId3" xr:uid="{00000000-0004-0000-0100-000002000000}"/>
    <hyperlink ref="D245" r:id="rId4" xr:uid="{00000000-0004-0000-0100-000003000000}"/>
    <hyperlink ref="D18" r:id="rId5" xr:uid="{00000000-0004-0000-0100-000004000000}"/>
    <hyperlink ref="D140" r:id="rId6" xr:uid="{00000000-0004-0000-0100-000005000000}"/>
    <hyperlink ref="D229" r:id="rId7" xr:uid="{00000000-0004-0000-0100-000006000000}"/>
    <hyperlink ref="D230" r:id="rId8" xr:uid="{00000000-0004-0000-0100-000007000000}"/>
    <hyperlink ref="D25" r:id="rId9" xr:uid="{472AC457-4575-429C-A6DF-2FDA3B66F950}"/>
    <hyperlink ref="D24" r:id="rId10" xr:uid="{96E3A17F-5992-4604-A307-69352D197050}"/>
    <hyperlink ref="D69" r:id="rId11" xr:uid="{C0288A15-453B-487B-9872-E1179BCE918A}"/>
    <hyperlink ref="D21" r:id="rId12" xr:uid="{BC34657F-70F1-440B-8CDB-37EABCA5F627}"/>
    <hyperlink ref="D103" r:id="rId13" xr:uid="{49D4BB14-8E31-451D-8DC8-94E66DF82E36}"/>
    <hyperlink ref="D104" r:id="rId14" xr:uid="{559B312D-FE34-4251-B028-FE4D9FA4F7E9}"/>
    <hyperlink ref="D174" r:id="rId15" xr:uid="{DC1D27BA-FDD9-404E-9298-0F9A5BA111A6}"/>
    <hyperlink ref="D187" r:id="rId16" xr:uid="{99C77A76-0FAD-4BF9-8A00-692E0D306A11}"/>
    <hyperlink ref="D206" r:id="rId17" xr:uid="{E28EABC3-6CE1-49E9-A7C7-0EDBB5604362}"/>
    <hyperlink ref="D207" r:id="rId18" xr:uid="{7C1777D2-DDC5-4AFA-A0FC-B8A8368F4EC1}"/>
    <hyperlink ref="D216" r:id="rId19" xr:uid="{B8A51B30-42AD-4157-8061-5EBB5F716A2E}"/>
    <hyperlink ref="D241" r:id="rId20" xr:uid="{64A5B093-2E29-409F-BF2F-20FC7CA94C4F}"/>
  </hyperlinks>
  <pageMargins left="0.25" right="0.25" top="0.75" bottom="0.75" header="0.3" footer="0.3"/>
  <pageSetup paperSize="8" scale="79" fitToHeight="0" orientation="landscape" r:id="rId21"/>
  <headerFooter>
    <oddFooter>&amp;C&amp;1#&amp;"Calibri"&amp;10&amp;K000000Classification: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41"/>
  <sheetViews>
    <sheetView workbookViewId="0">
      <selection activeCell="B13" sqref="B13"/>
    </sheetView>
  </sheetViews>
  <sheetFormatPr defaultRowHeight="14.25" x14ac:dyDescent="0.2"/>
  <cols>
    <col min="1" max="1" width="52" customWidth="1"/>
    <col min="2" max="2" width="77.375" style="41" customWidth="1"/>
    <col min="4" max="4" width="62.375" customWidth="1"/>
  </cols>
  <sheetData>
    <row r="1" spans="1:4" ht="15" x14ac:dyDescent="0.25">
      <c r="A1" s="18" t="s">
        <v>2</v>
      </c>
      <c r="B1" s="42" t="s">
        <v>4</v>
      </c>
    </row>
    <row r="2" spans="1:4" x14ac:dyDescent="0.2">
      <c r="A2" s="45" t="s">
        <v>3</v>
      </c>
      <c r="B2" s="44"/>
    </row>
    <row r="3" spans="1:4" ht="114" x14ac:dyDescent="0.2">
      <c r="A3" s="45" t="s">
        <v>19</v>
      </c>
      <c r="B3" s="44" t="s">
        <v>526</v>
      </c>
    </row>
    <row r="4" spans="1:4" ht="99.75" x14ac:dyDescent="0.2">
      <c r="A4" s="45" t="s">
        <v>62</v>
      </c>
      <c r="B4" s="44" t="s">
        <v>527</v>
      </c>
    </row>
    <row r="5" spans="1:4" x14ac:dyDescent="0.2">
      <c r="A5" s="45" t="s">
        <v>42</v>
      </c>
      <c r="B5" s="44" t="s">
        <v>528</v>
      </c>
    </row>
    <row r="6" spans="1:4" x14ac:dyDescent="0.2">
      <c r="A6" s="45" t="s">
        <v>104</v>
      </c>
      <c r="B6" s="44" t="s">
        <v>104</v>
      </c>
    </row>
    <row r="7" spans="1:4" ht="57" x14ac:dyDescent="0.2">
      <c r="A7" s="45" t="s">
        <v>32</v>
      </c>
      <c r="B7" s="44" t="s">
        <v>529</v>
      </c>
    </row>
    <row r="8" spans="1:4" ht="42.75" x14ac:dyDescent="0.2">
      <c r="A8" s="45" t="s">
        <v>37</v>
      </c>
      <c r="B8" s="44" t="s">
        <v>530</v>
      </c>
    </row>
    <row r="9" spans="1:4" x14ac:dyDescent="0.2">
      <c r="A9" s="45" t="s">
        <v>118</v>
      </c>
      <c r="B9" s="44" t="s">
        <v>118</v>
      </c>
    </row>
    <row r="10" spans="1:4" ht="99.75" x14ac:dyDescent="0.2">
      <c r="A10" s="45" t="s">
        <v>531</v>
      </c>
      <c r="B10" s="44" t="s">
        <v>532</v>
      </c>
      <c r="D10" s="25"/>
    </row>
    <row r="11" spans="1:4" ht="85.5" x14ac:dyDescent="0.2">
      <c r="A11" s="45" t="s">
        <v>533</v>
      </c>
      <c r="B11" s="44" t="s">
        <v>551</v>
      </c>
      <c r="D11" s="25"/>
    </row>
    <row r="12" spans="1:4" x14ac:dyDescent="0.2">
      <c r="A12" s="45" t="s">
        <v>534</v>
      </c>
      <c r="B12" s="44" t="s">
        <v>552</v>
      </c>
      <c r="D12" s="25"/>
    </row>
    <row r="13" spans="1:4" ht="28.5" x14ac:dyDescent="0.2">
      <c r="A13" s="45" t="s">
        <v>16</v>
      </c>
      <c r="B13" s="44" t="s">
        <v>535</v>
      </c>
    </row>
    <row r="14" spans="1:4" x14ac:dyDescent="0.2">
      <c r="A14" s="45" t="s">
        <v>220</v>
      </c>
      <c r="B14" s="44" t="s">
        <v>220</v>
      </c>
    </row>
    <row r="15" spans="1:4" x14ac:dyDescent="0.2">
      <c r="A15" s="10" t="s">
        <v>225</v>
      </c>
      <c r="B15" s="44" t="s">
        <v>225</v>
      </c>
      <c r="D15" s="25"/>
    </row>
    <row r="16" spans="1:4" x14ac:dyDescent="0.2">
      <c r="A16" s="45" t="s">
        <v>237</v>
      </c>
      <c r="B16" s="44" t="s">
        <v>237</v>
      </c>
    </row>
    <row r="17" spans="1:2" x14ac:dyDescent="0.2">
      <c r="A17" s="45" t="s">
        <v>245</v>
      </c>
      <c r="B17" s="44" t="s">
        <v>245</v>
      </c>
    </row>
    <row r="18" spans="1:2" x14ac:dyDescent="0.2">
      <c r="A18" s="10" t="s">
        <v>268</v>
      </c>
      <c r="B18" s="44" t="s">
        <v>268</v>
      </c>
    </row>
    <row r="19" spans="1:2" x14ac:dyDescent="0.2">
      <c r="A19" s="10" t="s">
        <v>298</v>
      </c>
      <c r="B19" s="44" t="s">
        <v>298</v>
      </c>
    </row>
    <row r="20" spans="1:2" x14ac:dyDescent="0.2">
      <c r="A20" s="45" t="s">
        <v>318</v>
      </c>
      <c r="B20" s="44" t="s">
        <v>318</v>
      </c>
    </row>
    <row r="21" spans="1:2" ht="42.75" x14ac:dyDescent="0.2">
      <c r="A21" s="45" t="s">
        <v>12</v>
      </c>
      <c r="B21" s="44" t="s">
        <v>536</v>
      </c>
    </row>
    <row r="22" spans="1:2" x14ac:dyDescent="0.2">
      <c r="A22" s="45" t="s">
        <v>348</v>
      </c>
      <c r="B22" s="43" t="s">
        <v>348</v>
      </c>
    </row>
    <row r="23" spans="1:2" x14ac:dyDescent="0.2">
      <c r="A23" s="45" t="s">
        <v>428</v>
      </c>
      <c r="B23" s="43" t="s">
        <v>428</v>
      </c>
    </row>
    <row r="24" spans="1:2" x14ac:dyDescent="0.2">
      <c r="A24" s="45" t="s">
        <v>438</v>
      </c>
      <c r="B24" s="43" t="s">
        <v>438</v>
      </c>
    </row>
    <row r="25" spans="1:2" x14ac:dyDescent="0.2">
      <c r="A25" s="45" t="s">
        <v>457</v>
      </c>
      <c r="B25" s="43" t="s">
        <v>457</v>
      </c>
    </row>
    <row r="26" spans="1:2" x14ac:dyDescent="0.2">
      <c r="A26" s="45" t="s">
        <v>495</v>
      </c>
      <c r="B26" s="43" t="s">
        <v>493</v>
      </c>
    </row>
    <row r="27" spans="1:2" x14ac:dyDescent="0.2">
      <c r="A27" s="45" t="s">
        <v>496</v>
      </c>
      <c r="B27" s="43" t="s">
        <v>496</v>
      </c>
    </row>
    <row r="28" spans="1:2" ht="28.5" x14ac:dyDescent="0.2">
      <c r="A28" s="45" t="s">
        <v>24</v>
      </c>
      <c r="B28" s="44" t="s">
        <v>537</v>
      </c>
    </row>
    <row r="29" spans="1:2" x14ac:dyDescent="0.2">
      <c r="A29" s="10" t="s">
        <v>503</v>
      </c>
      <c r="B29" s="43" t="s">
        <v>503</v>
      </c>
    </row>
    <row r="40" spans="1:1" ht="14.25" customHeight="1" x14ac:dyDescent="0.2"/>
    <row r="41" spans="1:1" x14ac:dyDescent="0.2">
      <c r="A41" s="25"/>
    </row>
  </sheetData>
  <pageMargins left="0.7" right="0.7" top="0.75" bottom="0.75" header="0.3" footer="0.3"/>
  <pageSetup paperSize="9" orientation="portrait" horizontalDpi="90" verticalDpi="90" r:id="rId1"/>
  <headerFooter>
    <oddFooter>&amp;C&amp;1#&amp;"Calibri"&amp;10&amp;K000000Classification: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55671C6A74E1B40BF7623C1CB10B8ED" ma:contentTypeVersion="19" ma:contentTypeDescription="Create a new document." ma:contentTypeScope="" ma:versionID="f160ff37b91e405a6d54d260f751cedb">
  <xsd:schema xmlns:xsd="http://www.w3.org/2001/XMLSchema" xmlns:xs="http://www.w3.org/2001/XMLSchema" xmlns:p="http://schemas.microsoft.com/office/2006/metadata/properties" xmlns:ns1="http://schemas.microsoft.com/sharepoint/v3" xmlns:ns2="de14ec6f-ceae-4acb-b820-523fee4dab9f" xmlns:ns3="7d8e31f2-82f3-489e-88b1-e82f19e16bd3" targetNamespace="http://schemas.microsoft.com/office/2006/metadata/properties" ma:root="true" ma:fieldsID="85c31f8b842da7ac74263fe691c06f1d" ns1:_="" ns2:_="" ns3:_="">
    <xsd:import namespace="http://schemas.microsoft.com/sharepoint/v3"/>
    <xsd:import namespace="de14ec6f-ceae-4acb-b820-523fee4dab9f"/>
    <xsd:import namespace="7d8e31f2-82f3-489e-88b1-e82f19e16bd3"/>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1:_ip_UnifiedCompliancePolicyProperties" minOccurs="0"/>
                <xsd:element ref="ns1:_ip_UnifiedCompliancePolicyUIAction"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14ec6f-ceae-4acb-b820-523fee4dab9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8e31f2-82f3-489e-88b1-e82f19e16bd3"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e14ec6f-ceae-4acb-b820-523fee4dab9f">6UEMXZCCVNV2-1518731829-3308</_dlc_DocId>
    <_dlc_DocIdUrl xmlns="de14ec6f-ceae-4acb-b820-523fee4dab9f">
      <Url>https://lloydsoflondon.sharepoint.com/sites/daint/_layouts/15/DocIdRedir.aspx?ID=6UEMXZCCVNV2-1518731829-3308</Url>
      <Description>6UEMXZCCVNV2-1518731829-3308</Description>
    </_dlc_DocIdUrl>
    <_ip_UnifiedCompliancePolicyUIAction xmlns="http://schemas.microsoft.com/sharepoint/v3" xsi:nil="true"/>
    <_ip_UnifiedCompliancePolicyProperties xmlns="http://schemas.microsoft.com/sharepoint/v3" xsi:nil="true"/>
    <_dlc_DocIdPersistId xmlns="de14ec6f-ceae-4acb-b820-523fee4dab9f" xsi:nil="true"/>
  </documentManagement>
</p:properties>
</file>

<file path=customXml/itemProps1.xml><?xml version="1.0" encoding="utf-8"?>
<ds:datastoreItem xmlns:ds="http://schemas.openxmlformats.org/officeDocument/2006/customXml" ds:itemID="{A46B06AF-0A00-46D2-AEC8-A369B8C9B9B1}">
  <ds:schemaRefs>
    <ds:schemaRef ds:uri="http://schemas.microsoft.com/sharepoint/v3/contenttype/forms"/>
  </ds:schemaRefs>
</ds:datastoreItem>
</file>

<file path=customXml/itemProps2.xml><?xml version="1.0" encoding="utf-8"?>
<ds:datastoreItem xmlns:ds="http://schemas.openxmlformats.org/officeDocument/2006/customXml" ds:itemID="{139F2A58-CEEF-4B89-9BBB-28A3D13C4EC6}">
  <ds:schemaRefs>
    <ds:schemaRef ds:uri="http://schemas.microsoft.com/sharepoint/events"/>
  </ds:schemaRefs>
</ds:datastoreItem>
</file>

<file path=customXml/itemProps3.xml><?xml version="1.0" encoding="utf-8"?>
<ds:datastoreItem xmlns:ds="http://schemas.openxmlformats.org/officeDocument/2006/customXml" ds:itemID="{177B2A6A-EA22-4708-8353-446EB938CC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e14ec6f-ceae-4acb-b820-523fee4dab9f"/>
    <ds:schemaRef ds:uri="7d8e31f2-82f3-489e-88b1-e82f19e16b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B8C9C19-AC24-4E46-9807-CDC406812830}">
  <ds:schemaRefs>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openxmlformats.org/package/2006/metadata/core-properties"/>
    <ds:schemaRef ds:uri="7d8e31f2-82f3-489e-88b1-e82f19e16bd3"/>
    <ds:schemaRef ds:uri="de14ec6f-ceae-4acb-b820-523fee4dab9f"/>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Mapping Document</vt:lpstr>
      <vt:lpstr>Data</vt:lpstr>
      <vt:lpstr>Data2</vt:lpstr>
      <vt:lpstr>Data!Print_Area</vt:lpstr>
      <vt:lpstr>'Mapping Document'!Print_Area</vt:lpstr>
    </vt:vector>
  </TitlesOfParts>
  <Manager/>
  <Company>Lloyd's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Mapping Document</dc:title>
  <dc:subject>Regional Mapping Document</dc:subject>
  <dc:creator>Craven, Charlie</dc:creator>
  <cp:keywords>Regional Mapping Document</cp:keywords>
  <dc:description/>
  <cp:lastModifiedBy>Khan, Haris</cp:lastModifiedBy>
  <cp:revision/>
  <dcterms:created xsi:type="dcterms:W3CDTF">2015-09-16T14:35:50Z</dcterms:created>
  <dcterms:modified xsi:type="dcterms:W3CDTF">2021-07-15T14:13:15Z</dcterms:modified>
  <cp:category>Regional Mapping Document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0x010100355671C6A74E1B40BF7623C1CB10B8ED</vt:lpwstr>
  </property>
  <property fmtid="{D5CDD505-2E9C-101B-9397-08002B2CF9AE}" pid="3" name="TaxKeyword">
    <vt:lpwstr>40;#Regional Mapping Document|41017240-b3c7-4900-811c-33edc4396469</vt:lpwstr>
  </property>
  <property fmtid="{D5CDD505-2E9C-101B-9397-08002B2CF9AE}" pid="4" name="TaxKeywordTaxHTField">
    <vt:lpwstr>Regional Mapping Document|41017240-b3c7-4900-811c-33edc4396469</vt:lpwstr>
  </property>
  <property fmtid="{D5CDD505-2E9C-101B-9397-08002B2CF9AE}" pid="5" name="_dlc_DocIdItemGuid">
    <vt:lpwstr>d482ce14-fb83-43e3-bbe3-4a2047ff2b1f</vt:lpwstr>
  </property>
  <property fmtid="{D5CDD505-2E9C-101B-9397-08002B2CF9AE}" pid="6" name="Order">
    <vt:r8>62700</vt:r8>
  </property>
  <property fmtid="{D5CDD505-2E9C-101B-9397-08002B2CF9AE}" pid="7" name="xd_ProgID">
    <vt:lpwstr/>
  </property>
  <property fmtid="{D5CDD505-2E9C-101B-9397-08002B2CF9AE}" pid="8" name="TemplateUrl">
    <vt:lpwstr/>
  </property>
  <property fmtid="{D5CDD505-2E9C-101B-9397-08002B2CF9AE}" pid="9" name="MSIP_Label_b3b4ac1b-ad46-41e5-bbef-cfcc59b99d32_Enabled">
    <vt:lpwstr>true</vt:lpwstr>
  </property>
  <property fmtid="{D5CDD505-2E9C-101B-9397-08002B2CF9AE}" pid="10" name="MSIP_Label_b3b4ac1b-ad46-41e5-bbef-cfcc59b99d32_SetDate">
    <vt:lpwstr>2021-07-15T14:13:12Z</vt:lpwstr>
  </property>
  <property fmtid="{D5CDD505-2E9C-101B-9397-08002B2CF9AE}" pid="11" name="MSIP_Label_b3b4ac1b-ad46-41e5-bbef-cfcc59b99d32_Method">
    <vt:lpwstr>Standard</vt:lpwstr>
  </property>
  <property fmtid="{D5CDD505-2E9C-101B-9397-08002B2CF9AE}" pid="12" name="MSIP_Label_b3b4ac1b-ad46-41e5-bbef-cfcc59b99d32_Name">
    <vt:lpwstr>b3b4ac1b-ad46-41e5-bbef-cfcc59b99d32</vt:lpwstr>
  </property>
  <property fmtid="{D5CDD505-2E9C-101B-9397-08002B2CF9AE}" pid="13" name="MSIP_Label_b3b4ac1b-ad46-41e5-bbef-cfcc59b99d32_SiteId">
    <vt:lpwstr>8df4b91e-bf72-411d-9902-5ecc8f1e6c11</vt:lpwstr>
  </property>
  <property fmtid="{D5CDD505-2E9C-101B-9397-08002B2CF9AE}" pid="14" name="MSIP_Label_b3b4ac1b-ad46-41e5-bbef-cfcc59b99d32_ActionId">
    <vt:lpwstr>ef5e93a7-275b-4341-9aef-eb1b43de0ab0</vt:lpwstr>
  </property>
  <property fmtid="{D5CDD505-2E9C-101B-9397-08002B2CF9AE}" pid="15" name="MSIP_Label_b3b4ac1b-ad46-41e5-bbef-cfcc59b99d32_ContentBits">
    <vt:lpwstr>2</vt:lpwstr>
  </property>
</Properties>
</file>