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ScanlonZ\Downloads\"/>
    </mc:Choice>
  </mc:AlternateContent>
  <xr:revisionPtr revIDLastSave="0" documentId="8_{588FEA65-F9B1-4AC5-BAF9-0701137CD61C}" xr6:coauthVersionLast="47" xr6:coauthVersionMax="47" xr10:uidLastSave="{00000000-0000-0000-0000-000000000000}"/>
  <workbookProtection workbookAlgorithmName="SHA-512" workbookHashValue="YqdD3RYpRZKfKf68kRcRTl8h10e7srl7TGUHO+xqiieJDIM4OH8ic55MSTgGsPJ0xqp0bKxUZ2hlmT67pFxy3A==" workbookSaltValue="RkCXPIzf7livKfsrAGDCMw==" workbookSpinCount="100000" lockStructure="1"/>
  <bookViews>
    <workbookView xWindow="-120" yWindow="-120" windowWidth="23280" windowHeight="15000" activeTab="1" xr2:uid="{45203274-28CC-48FB-8301-CADADE2C86E8}"/>
  </bookViews>
  <sheets>
    <sheet name="Cover" sheetId="7" r:id="rId1"/>
    <sheet name="Flash Template (input)" sheetId="6" r:id="rId2"/>
    <sheet name="Ref" sheetId="10" state="hidden" r:id="rId3"/>
    <sheet name="template_data" sheetId="8" state="hidden" r:id="rId4"/>
    <sheet name="template_settings" sheetId="9" state="hidden" r:id="rId5"/>
  </sheets>
  <definedNames>
    <definedName name="_xlnm.Print_Area" localSheetId="0">Cover!$B$1:$G$43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6" l="1"/>
  <c r="E13" i="8"/>
  <c r="D13" i="8"/>
  <c r="E12" i="8"/>
  <c r="D12" i="8"/>
  <c r="E11" i="8"/>
  <c r="D11" i="8"/>
  <c r="E10" i="8"/>
  <c r="D10" i="8"/>
  <c r="E9" i="8"/>
  <c r="D9" i="8"/>
  <c r="E8" i="8"/>
  <c r="D8" i="8"/>
  <c r="E7" i="8"/>
  <c r="D7" i="8"/>
  <c r="E6" i="8"/>
  <c r="D6" i="8"/>
  <c r="E5" i="8"/>
  <c r="D5" i="8"/>
  <c r="E4" i="8"/>
  <c r="D4" i="8"/>
  <c r="E3" i="8"/>
  <c r="D3" i="8"/>
  <c r="E2" i="8"/>
  <c r="D2" i="8"/>
  <c r="C13" i="8"/>
  <c r="B13" i="8"/>
  <c r="C12" i="8"/>
  <c r="B12" i="8"/>
  <c r="C11" i="8"/>
  <c r="B11" i="8"/>
  <c r="C10" i="8"/>
  <c r="B10" i="8"/>
  <c r="C9" i="8"/>
  <c r="B9" i="8"/>
  <c r="C8" i="8"/>
  <c r="B8" i="8"/>
  <c r="C7" i="8"/>
  <c r="B7" i="8"/>
  <c r="C6" i="8"/>
  <c r="B6" i="8"/>
  <c r="C5" i="8"/>
  <c r="B5" i="8"/>
  <c r="C4" i="8"/>
  <c r="B4" i="8"/>
  <c r="C3" i="8"/>
  <c r="B3" i="8"/>
  <c r="C2" i="8"/>
  <c r="B2" i="8"/>
  <c r="A2" i="9" a="1"/>
  <c r="A2" i="9" s="1"/>
  <c r="I35" i="6"/>
  <c r="H35" i="6"/>
  <c r="E35" i="6"/>
  <c r="D35" i="6"/>
  <c r="I33" i="6"/>
  <c r="J33" i="6" s="1"/>
  <c r="H33" i="6"/>
  <c r="I32" i="6"/>
  <c r="H32" i="6"/>
  <c r="E33" i="6"/>
  <c r="D33" i="6"/>
  <c r="E32" i="6"/>
  <c r="D32" i="6"/>
  <c r="J35" i="6"/>
  <c r="J32" i="6"/>
  <c r="I31" i="6"/>
  <c r="J31" i="6" s="1"/>
  <c r="H31" i="6"/>
  <c r="E31" i="6"/>
  <c r="D31" i="6"/>
  <c r="I29" i="6"/>
  <c r="J29" i="6" s="1"/>
  <c r="H29" i="6"/>
  <c r="I28" i="6"/>
  <c r="J28" i="6" s="1"/>
  <c r="H28" i="6"/>
  <c r="I27" i="6"/>
  <c r="J27" i="6" s="1"/>
  <c r="H27" i="6"/>
  <c r="I26" i="6"/>
  <c r="H26" i="6"/>
  <c r="E29" i="6"/>
  <c r="D29" i="6"/>
  <c r="F29" i="6" s="1"/>
  <c r="E28" i="6"/>
  <c r="D28" i="6"/>
  <c r="E27" i="6"/>
  <c r="D27" i="6"/>
  <c r="E26" i="6"/>
  <c r="D26" i="6"/>
  <c r="J24" i="6"/>
  <c r="J23" i="6"/>
  <c r="J22" i="6"/>
  <c r="J21" i="6"/>
  <c r="J20" i="6"/>
  <c r="J19" i="6"/>
  <c r="J18" i="6"/>
  <c r="F24" i="6"/>
  <c r="F23" i="6"/>
  <c r="F22" i="6"/>
  <c r="F21" i="6"/>
  <c r="F20" i="6"/>
  <c r="F19" i="6"/>
  <c r="F18" i="6"/>
  <c r="J15" i="6"/>
  <c r="J14" i="6"/>
  <c r="J13" i="6"/>
  <c r="J12" i="6"/>
  <c r="J11" i="6"/>
  <c r="F15" i="6"/>
  <c r="F14" i="6"/>
  <c r="F13" i="6"/>
  <c r="F12" i="6"/>
  <c r="F11" i="6"/>
  <c r="F28" i="6" l="1"/>
  <c r="F27" i="6"/>
  <c r="F31" i="6"/>
  <c r="F35" i="6"/>
  <c r="F26" i="6"/>
  <c r="J26" i="6"/>
  <c r="F33" i="6"/>
  <c r="F32" i="6"/>
  <c r="B7" i="6"/>
  <c r="B4" i="6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<sst xmlns="http://schemas.openxmlformats.org/spreadsheetml/2006/main" count="79" uniqueCount="66">
  <si>
    <t>Syndicate Number:</t>
  </si>
  <si>
    <t>Reporting Year:</t>
  </si>
  <si>
    <t>Return Quarter:</t>
  </si>
  <si>
    <t>Q3</t>
  </si>
  <si>
    <t>Reporting Currency</t>
  </si>
  <si>
    <t>GBP</t>
  </si>
  <si>
    <t>FX Rate: (CCY to GBP)</t>
  </si>
  <si>
    <t>Date</t>
  </si>
  <si>
    <t>Status</t>
  </si>
  <si>
    <t>Version Number</t>
  </si>
  <si>
    <t>Author</t>
  </si>
  <si>
    <t>Purpose/change</t>
  </si>
  <si>
    <t>Flash Report</t>
  </si>
  <si>
    <t>GAAP FY Plan</t>
  </si>
  <si>
    <t>Key Financial Information</t>
  </si>
  <si>
    <t>Gross Written Premium</t>
  </si>
  <si>
    <t>Net Earned Premium</t>
  </si>
  <si>
    <t xml:space="preserve">Underwriting Result </t>
  </si>
  <si>
    <t>Investment Return</t>
  </si>
  <si>
    <t>Profit/(Loss) Before Tax</t>
  </si>
  <si>
    <t>Key Performance Ratios</t>
  </si>
  <si>
    <t>GAAP Plan YTD</t>
  </si>
  <si>
    <t>Net Written Premium</t>
  </si>
  <si>
    <t>Claims Incurred, Net of Reinurance:</t>
  </si>
  <si>
    <t>- Attritional Claims</t>
  </si>
  <si>
    <t>- Major Claims</t>
  </si>
  <si>
    <t>- Prior Year Strengthening / Releases</t>
  </si>
  <si>
    <t>Administrative Expenses</t>
  </si>
  <si>
    <t>Acquisition Costs</t>
  </si>
  <si>
    <t>Net Loss Ratio</t>
  </si>
  <si>
    <t>Net Expense Ratio</t>
  </si>
  <si>
    <t>Net Combined Ratio</t>
  </si>
  <si>
    <t>Input cell</t>
  </si>
  <si>
    <t>Calculated cell</t>
  </si>
  <si>
    <t>This template is intended for use by Managing Agents to provide quarterly flash reporting of key financial information to Lloyd's.</t>
  </si>
  <si>
    <t>Key</t>
  </si>
  <si>
    <t>The key below shows you which cells are to be completed by Managing Agents, and which are auto-populated.</t>
  </si>
  <si>
    <t>Template settings (to be completed)</t>
  </si>
  <si>
    <t>The version control table below should be updated every time a new template is submitted.</t>
  </si>
  <si>
    <t>Template version control (to be completed)</t>
  </si>
  <si>
    <t>Flash report template instructions (for information)</t>
  </si>
  <si>
    <r>
      <t xml:space="preserve">Variance
</t>
    </r>
    <r>
      <rPr>
        <i/>
        <sz val="10"/>
        <color theme="1"/>
        <rFont val="Arial"/>
        <family val="2"/>
      </rPr>
      <t>(Actuals less Plan)</t>
    </r>
  </si>
  <si>
    <r>
      <t xml:space="preserve">Variance
</t>
    </r>
    <r>
      <rPr>
        <i/>
        <sz val="10"/>
        <color theme="1"/>
        <rFont val="Arial"/>
        <family val="2"/>
      </rPr>
      <t>(Reforecast less Plan)</t>
    </r>
  </si>
  <si>
    <t>- Attritional Claims Ratio</t>
  </si>
  <si>
    <t>- Major Claims Ratio</t>
  </si>
  <si>
    <t>Administrative Expenses Ratio</t>
  </si>
  <si>
    <t>Acquisition Costs Ratio</t>
  </si>
  <si>
    <t>- Prior Year Strengthening / Releases Ratio</t>
  </si>
  <si>
    <t>Syndicate_account</t>
  </si>
  <si>
    <t>Syndicate_name</t>
  </si>
  <si>
    <t>Reporting_year</t>
  </si>
  <si>
    <t>Reporting_quarter</t>
  </si>
  <si>
    <t>Currency</t>
  </si>
  <si>
    <t>Currency_to_GBP_conversion</t>
  </si>
  <si>
    <t>GAAP Actual YTD</t>
  </si>
  <si>
    <t>GAAP_Actual_YTD</t>
  </si>
  <si>
    <t>GAAP_Plan_YTD</t>
  </si>
  <si>
    <t>GAAP FY Re-Forecast</t>
  </si>
  <si>
    <t>GAAP_FY_Re-Forecast</t>
  </si>
  <si>
    <t>GAAP_FY_Plan</t>
  </si>
  <si>
    <t>Q4</t>
  </si>
  <si>
    <t>year</t>
  </si>
  <si>
    <t>quarter</t>
  </si>
  <si>
    <t>Q1</t>
  </si>
  <si>
    <t>Q2</t>
  </si>
  <si>
    <t>All data should be entered onto the 'Flash Template (input)' tab. Data should be entered in thousands, and in the currency specified in the table below.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</si>
</sst>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"/>
    <numFmt numFmtId="165" formatCode="#,##0;\(#,##0\);\-;@"/>
    <numFmt numFmtId="166" formatCode="0.00%;\(0.00%\);\-;@"/>
  </numFmts>
  <fonts count="21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1"/>
      <color rgb="FF0070C0"/>
      <name val="Arial"/>
      <family val="2"/>
      <scheme val="minor"/>
    </font>
    <font>
      <b/>
      <sz val="10"/>
      <color theme="0"/>
      <name val="Arial"/>
      <family val="2"/>
    </font>
    <font>
      <b/>
      <sz val="11"/>
      <color theme="1"/>
      <name val="Arial"/>
      <family val="2"/>
      <scheme val="minor"/>
    </font>
    <font>
      <sz val="10"/>
      <name val="Arial"/>
      <family val="2"/>
    </font>
    <font>
      <b/>
      <sz val="13"/>
      <color rgb="FFFFFFFF"/>
      <name val="Arial"/>
      <family val="2"/>
    </font>
    <font>
      <sz val="12"/>
      <color rgb="FF000000"/>
      <name val="Arial"/>
      <family val="2"/>
    </font>
    <font>
      <sz val="10"/>
      <color theme="1"/>
      <name val="Arial"/>
      <family val="2"/>
      <scheme val="minor"/>
    </font>
    <font>
      <b/>
      <sz val="10"/>
      <color theme="0"/>
      <name val="Arial"/>
      <family val="2"/>
      <scheme val="minor"/>
    </font>
    <font>
      <b/>
      <sz val="10"/>
      <color rgb="FFFFFFFF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  <scheme val="minor"/>
    </font>
    <font>
      <b/>
      <sz val="14"/>
      <color rgb="FFFFFFFF"/>
      <name val="Arial"/>
      <family val="2"/>
    </font>
    <font>
      <b/>
      <sz val="24"/>
      <color theme="0"/>
      <name val="Arial"/>
      <family val="2"/>
      <scheme val="minor"/>
    </font>
    <font>
      <b/>
      <sz val="1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0021A4"/>
        <bgColor indexed="64"/>
      </patternFill>
    </fill>
    <fill>
      <patternFill patternType="solid">
        <fgColor theme="1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4"/>
        <bgColor rgb="FF000000"/>
      </patternFill>
    </fill>
    <fill>
      <patternFill patternType="solid">
        <fgColor theme="4"/>
        <bgColor indexed="64"/>
      </patternFill>
    </fill>
    <fill>
      <patternFill patternType="solid">
        <fgColor rgb="FFBBDBFF"/>
        <bgColor indexed="64"/>
      </patternFill>
    </fill>
    <fill>
      <patternFill patternType="solid">
        <fgColor theme="3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9" fillId="0" borderId="0"/>
  </cellStyleXfs>
  <cellXfs count="63">
    <xf numFmtId="0" fontId="0" fillId="0" borderId="0" xfId="0"/>
    <xf numFmtId="0" fontId="6" fillId="0" borderId="0" xfId="0" applyFont="1"/>
    <xf numFmtId="0" fontId="3" fillId="0" borderId="0" xfId="0" applyFont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right" vertical="center"/>
    </xf>
    <xf numFmtId="0" fontId="8" fillId="0" borderId="0" xfId="0" applyFont="1"/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11" fillId="0" borderId="0" xfId="0" applyFont="1"/>
    <xf numFmtId="0" fontId="11" fillId="0" borderId="0" xfId="0" applyFont="1" applyAlignment="1">
      <alignment horizontal="left" wrapText="1"/>
    </xf>
    <xf numFmtId="0" fontId="0" fillId="4" borderId="0" xfId="0" applyFill="1"/>
    <xf numFmtId="0" fontId="10" fillId="0" borderId="0" xfId="0" applyFont="1"/>
    <xf numFmtId="0" fontId="13" fillId="4" borderId="0" xfId="0" applyFont="1" applyFill="1" applyAlignment="1">
      <alignment vertical="center"/>
    </xf>
    <xf numFmtId="0" fontId="12" fillId="4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16" fillId="0" borderId="2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4" fillId="3" borderId="0" xfId="0" applyFont="1" applyFill="1" applyAlignment="1">
      <alignment vertical="center"/>
    </xf>
    <xf numFmtId="0" fontId="18" fillId="5" borderId="5" xfId="0" applyFont="1" applyFill="1" applyBorder="1" applyAlignment="1">
      <alignment vertical="center"/>
    </xf>
    <xf numFmtId="0" fontId="14" fillId="5" borderId="6" xfId="0" applyFont="1" applyFill="1" applyBorder="1" applyAlignment="1">
      <alignment vertical="center"/>
    </xf>
    <xf numFmtId="0" fontId="14" fillId="5" borderId="7" xfId="0" applyFont="1" applyFill="1" applyBorder="1" applyAlignment="1">
      <alignment vertical="center"/>
    </xf>
    <xf numFmtId="0" fontId="13" fillId="6" borderId="3" xfId="0" applyFont="1" applyFill="1" applyBorder="1" applyAlignment="1">
      <alignment vertical="center"/>
    </xf>
    <xf numFmtId="0" fontId="19" fillId="4" borderId="0" xfId="0" applyFont="1" applyFill="1" applyAlignment="1">
      <alignment vertical="center"/>
    </xf>
    <xf numFmtId="0" fontId="20" fillId="0" borderId="0" xfId="0" applyFont="1" applyAlignment="1">
      <alignment vertical="center"/>
    </xf>
    <xf numFmtId="0" fontId="20" fillId="0" borderId="1" xfId="0" applyFont="1" applyBorder="1" applyAlignment="1">
      <alignment vertical="center"/>
    </xf>
    <xf numFmtId="0" fontId="20" fillId="0" borderId="1" xfId="0" applyFont="1" applyBorder="1" applyAlignment="1">
      <alignment horizontal="right" vertical="center"/>
    </xf>
    <xf numFmtId="0" fontId="7" fillId="2" borderId="2" xfId="0" applyFont="1" applyFill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3" fillId="2" borderId="2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5" fillId="0" borderId="2" xfId="0" quotePrefix="1" applyFont="1" applyBorder="1" applyAlignment="1">
      <alignment horizontal="left" vertical="center" wrapText="1" indent="1"/>
    </xf>
    <xf numFmtId="0" fontId="3" fillId="2" borderId="2" xfId="0" applyFont="1" applyFill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 indent="1"/>
    </xf>
    <xf numFmtId="0" fontId="4" fillId="0" borderId="2" xfId="0" quotePrefix="1" applyFont="1" applyBorder="1" applyAlignment="1">
      <alignment horizontal="left" vertical="center" wrapText="1" indent="1"/>
    </xf>
    <xf numFmtId="0" fontId="12" fillId="0" borderId="0" xfId="0" applyFont="1"/>
    <xf numFmtId="0" fontId="15" fillId="7" borderId="4" xfId="0" applyFont="1" applyFill="1" applyBorder="1" applyAlignment="1">
      <alignment horizontal="center" vertical="center"/>
    </xf>
    <xf numFmtId="164" fontId="5" fillId="7" borderId="2" xfId="0" applyNumberFormat="1" applyFont="1" applyFill="1" applyBorder="1" applyAlignment="1" applyProtection="1">
      <alignment horizontal="center" vertical="center"/>
      <protection locked="0"/>
    </xf>
    <xf numFmtId="0" fontId="5" fillId="7" borderId="2" xfId="0" applyFont="1" applyFill="1" applyBorder="1" applyAlignment="1" applyProtection="1">
      <alignment horizontal="center" vertical="center"/>
      <protection locked="0"/>
    </xf>
    <xf numFmtId="2" fontId="5" fillId="7" borderId="2" xfId="0" applyNumberFormat="1" applyFont="1" applyFill="1" applyBorder="1" applyAlignment="1" applyProtection="1">
      <alignment horizontal="center" vertical="center"/>
      <protection locked="0"/>
    </xf>
    <xf numFmtId="15" fontId="12" fillId="7" borderId="3" xfId="0" applyNumberFormat="1" applyFont="1" applyFill="1" applyBorder="1" applyAlignment="1" applyProtection="1">
      <alignment horizontal="left" vertical="center"/>
      <protection locked="0"/>
    </xf>
    <xf numFmtId="0" fontId="12" fillId="7" borderId="3" xfId="0" applyFont="1" applyFill="1" applyBorder="1" applyAlignment="1" applyProtection="1">
      <alignment vertical="center"/>
      <protection locked="0"/>
    </xf>
    <xf numFmtId="0" fontId="12" fillId="7" borderId="3" xfId="0" applyFont="1" applyFill="1" applyBorder="1" applyAlignment="1" applyProtection="1">
      <alignment vertical="center" wrapText="1"/>
      <protection locked="0"/>
    </xf>
    <xf numFmtId="0" fontId="15" fillId="8" borderId="4" xfId="0" applyFont="1" applyFill="1" applyBorder="1" applyAlignment="1">
      <alignment horizontal="center" vertical="center"/>
    </xf>
    <xf numFmtId="165" fontId="5" fillId="7" borderId="2" xfId="0" applyNumberFormat="1" applyFont="1" applyFill="1" applyBorder="1" applyAlignment="1" applyProtection="1">
      <alignment vertical="center" wrapText="1"/>
      <protection locked="0"/>
    </xf>
    <xf numFmtId="165" fontId="5" fillId="7" borderId="2" xfId="0" applyNumberFormat="1" applyFont="1" applyFill="1" applyBorder="1" applyAlignment="1" applyProtection="1">
      <alignment horizontal="right" vertical="center" wrapText="1"/>
      <protection locked="0"/>
    </xf>
    <xf numFmtId="165" fontId="5" fillId="8" borderId="2" xfId="0" applyNumberFormat="1" applyFont="1" applyFill="1" applyBorder="1" applyAlignment="1">
      <alignment horizontal="right" vertical="center" wrapText="1"/>
    </xf>
    <xf numFmtId="165" fontId="0" fillId="0" borderId="0" xfId="0" applyNumberFormat="1"/>
    <xf numFmtId="165" fontId="4" fillId="7" borderId="2" xfId="0" applyNumberFormat="1" applyFont="1" applyFill="1" applyBorder="1" applyAlignment="1" applyProtection="1">
      <alignment vertical="center" wrapText="1"/>
      <protection locked="0"/>
    </xf>
    <xf numFmtId="165" fontId="4" fillId="7" borderId="2" xfId="0" applyNumberFormat="1" applyFont="1" applyFill="1" applyBorder="1" applyAlignment="1" applyProtection="1">
      <alignment horizontal="right" vertical="center" wrapText="1"/>
      <protection locked="0"/>
    </xf>
    <xf numFmtId="165" fontId="5" fillId="7" borderId="2" xfId="0" quotePrefix="1" applyNumberFormat="1" applyFont="1" applyFill="1" applyBorder="1" applyAlignment="1" applyProtection="1">
      <alignment vertical="center" wrapText="1"/>
      <protection locked="0"/>
    </xf>
    <xf numFmtId="166" fontId="2" fillId="8" borderId="2" xfId="1" applyNumberFormat="1" applyFont="1" applyFill="1" applyBorder="1" applyAlignment="1">
      <alignment vertical="center" wrapText="1"/>
    </xf>
    <xf numFmtId="166" fontId="3" fillId="8" borderId="2" xfId="1" applyNumberFormat="1" applyFont="1" applyFill="1" applyBorder="1" applyAlignment="1">
      <alignment horizontal="right" vertical="center" wrapText="1"/>
    </xf>
    <xf numFmtId="166" fontId="0" fillId="0" borderId="0" xfId="0" applyNumberFormat="1"/>
    <xf numFmtId="166" fontId="4" fillId="8" borderId="2" xfId="1" applyNumberFormat="1" applyFont="1" applyFill="1" applyBorder="1" applyAlignment="1">
      <alignment vertical="center" wrapText="1"/>
    </xf>
    <xf numFmtId="166" fontId="4" fillId="8" borderId="2" xfId="1" applyNumberFormat="1" applyFont="1" applyFill="1" applyBorder="1" applyAlignment="1">
      <alignment horizontal="right" vertical="center" wrapText="1"/>
    </xf>
    <xf numFmtId="0" fontId="2" fillId="0" borderId="2" xfId="0" quotePrefix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3">
    <cellStyle name="Normal" xfId="0" builtinId="0"/>
    <cellStyle name="Normal 4" xfId="2" xr:uid="{277F36DB-C950-4CB8-8852-EDBC147354FB}"/>
    <cellStyle name="Percent" xfId="1" builtinId="5"/>
  </cellStyles>
  <dxfs count="0"/>
  <tableStyles count="0" defaultTableStyle="TableStyleMedium2" defaultPivotStyle="PivotStyleLight16"/>
  <colors>
    <mruColors>
      <color rgb="FFBBDBFF"/>
      <color rgb="FF0021A4"/>
      <color rgb="FF00CB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153865</xdr:rowOff>
    </xdr:from>
    <xdr:to>
      <xdr:col>1</xdr:col>
      <xdr:colOff>1352550</xdr:colOff>
      <xdr:row>0</xdr:row>
      <xdr:rowOff>480891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227FF36-86A2-445D-BFAF-24292F295AD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26" t="24717" r="10247" b="22760"/>
        <a:stretch/>
      </xdr:blipFill>
      <xdr:spPr bwMode="auto">
        <a:xfrm>
          <a:off x="783981" y="153865"/>
          <a:ext cx="1257300" cy="3270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41672</xdr:colOff>
      <xdr:row>0</xdr:row>
      <xdr:rowOff>142875</xdr:rowOff>
    </xdr:from>
    <xdr:to>
      <xdr:col>1</xdr:col>
      <xdr:colOff>1298972</xdr:colOff>
      <xdr:row>0</xdr:row>
      <xdr:rowOff>469901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3153174-DF82-47B2-85A9-678CCDCA926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26" t="24717" r="10247" b="22760"/>
        <a:stretch/>
      </xdr:blipFill>
      <xdr:spPr bwMode="auto">
        <a:xfrm>
          <a:off x="726281" y="142875"/>
          <a:ext cx="1257300" cy="3270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loyd's">
  <a:themeElements>
    <a:clrScheme name="Lloyds NEW">
      <a:dk1>
        <a:sysClr val="windowText" lastClr="000000"/>
      </a:dk1>
      <a:lt1>
        <a:sysClr val="window" lastClr="FFFFFF"/>
      </a:lt1>
      <a:dk2>
        <a:srgbClr val="A1A1A2"/>
      </a:dk2>
      <a:lt2>
        <a:srgbClr val="717C7C"/>
      </a:lt2>
      <a:accent1>
        <a:srgbClr val="0021A4"/>
      </a:accent1>
      <a:accent2>
        <a:srgbClr val="282F54"/>
      </a:accent2>
      <a:accent3>
        <a:srgbClr val="0A4BB7"/>
      </a:accent3>
      <a:accent4>
        <a:srgbClr val="54A6FF"/>
      </a:accent4>
      <a:accent5>
        <a:srgbClr val="00CBB6"/>
      </a:accent5>
      <a:accent6>
        <a:srgbClr val="FF5241"/>
      </a:accent6>
      <a:hlink>
        <a:srgbClr val="1E35BF"/>
      </a:hlink>
      <a:folHlink>
        <a:srgbClr val="0021A4"/>
      </a:folHlink>
    </a:clrScheme>
    <a:fontScheme name="Lloyds Print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ln>
          <a:noFill/>
        </a:ln>
      </a:spPr>
      <a:bodyPr rtlCol="0" anchor="ctr"/>
      <a:lstStyle>
        <a:defPPr algn="ctr">
          <a:defRPr dirty="0" err="1" smtClean="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6350">
          <a:solidFill>
            <a:schemeClr val="bg2"/>
          </a:solidFill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>
        <a:noFill/>
      </a:spPr>
      <a:bodyPr wrap="square" rtlCol="0">
        <a:spAutoFit/>
      </a:bodyPr>
      <a:lstStyle>
        <a:defPPr algn="l">
          <a:defRPr sz="2000" b="1" dirty="0" err="1" smtClean="0">
            <a:solidFill>
              <a:schemeClr val="accent3"/>
            </a:solidFill>
          </a:defRPr>
        </a:defPPr>
      </a:lstStyle>
    </a:txDef>
  </a:objectDefaults>
  <a:extraClrSchemeLst/>
  <a:custClrLst>
    <a:custClr name="LightBlue">
      <a:srgbClr val="CCE4F7"/>
    </a:custClr>
    <a:custClr name="Yellow">
      <a:srgbClr val="FFC629"/>
    </a:custClr>
  </a:custClrLst>
  <a:extLst>
    <a:ext uri="{05A4C25C-085E-4340-85A3-A5531E510DB2}">
      <thm15:themeFamily xmlns:thm15="http://schemas.microsoft.com/office/thememl/2012/main" name="Lloyd's" id="{89BC6277-8A9A-497D-AE76-F49EADD48BB9}" vid="{FBAEB0B9-0A19-4F4B-AD61-6A67B358219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D669B-C475-4A7A-94F3-2D6411FD05F1}">
  <sheetPr>
    <tabColor theme="4"/>
  </sheetPr>
  <dimension ref="A1:J41"/>
  <sheetViews>
    <sheetView showGridLines="0" zoomScale="130" zoomScaleNormal="130" zoomScaleSheetLayoutView="80" workbookViewId="0">
      <selection activeCell="C21" sqref="C21"/>
    </sheetView>
  </sheetViews>
  <sheetFormatPr defaultColWidth="0" defaultRowHeight="14.25" zeroHeight="1" outlineLevelRow="1" x14ac:dyDescent="0.2"/>
  <cols>
    <col min="1" max="1" width="1.875" customWidth="1"/>
    <col min="2" max="2" width="40.75" customWidth="1"/>
    <col min="3" max="3" width="31.25" customWidth="1"/>
    <col min="4" max="4" width="15.625" customWidth="1"/>
    <col min="5" max="5" width="9" customWidth="1"/>
    <col min="6" max="6" width="42.5" customWidth="1"/>
    <col min="7" max="7" width="1.875" customWidth="1"/>
    <col min="8" max="10" width="0" hidden="1" customWidth="1"/>
    <col min="11" max="16384" width="9" hidden="1"/>
  </cols>
  <sheetData>
    <row r="1" spans="1:7" ht="48" customHeight="1" x14ac:dyDescent="0.2">
      <c r="B1" s="12"/>
      <c r="C1" s="25"/>
      <c r="D1" s="13"/>
      <c r="E1" s="13"/>
      <c r="F1" s="13"/>
    </row>
    <row r="2" spans="1:7" x14ac:dyDescent="0.2">
      <c r="A2" s="14"/>
      <c r="B2" s="14"/>
      <c r="C2" s="14"/>
      <c r="D2" s="14"/>
      <c r="E2" s="14"/>
      <c r="F2" s="14"/>
    </row>
    <row r="3" spans="1:7" ht="23.25" customHeight="1" x14ac:dyDescent="0.25">
      <c r="A3" s="14"/>
      <c r="B3" s="21" t="s">
        <v>40</v>
      </c>
      <c r="C3" s="22"/>
      <c r="D3" s="22"/>
      <c r="E3" s="22"/>
      <c r="F3" s="23"/>
      <c r="G3" s="11"/>
    </row>
    <row r="4" spans="1:7" x14ac:dyDescent="0.2">
      <c r="A4" s="14"/>
      <c r="B4" s="15"/>
      <c r="C4" s="15"/>
      <c r="D4" s="14"/>
      <c r="E4" s="14"/>
      <c r="F4" s="14"/>
    </row>
    <row r="5" spans="1:7" ht="15" x14ac:dyDescent="0.2">
      <c r="A5" s="14"/>
      <c r="B5" s="15" t="s">
        <v>34</v>
      </c>
      <c r="C5" s="15"/>
      <c r="D5" s="15"/>
      <c r="E5" s="15"/>
      <c r="F5" s="15"/>
      <c r="G5" s="8"/>
    </row>
    <row r="6" spans="1:7" ht="15" x14ac:dyDescent="0.2">
      <c r="A6" s="14"/>
      <c r="B6" s="15" t="s">
        <v>36</v>
      </c>
      <c r="C6" s="7"/>
      <c r="D6" s="16"/>
      <c r="E6" s="16"/>
      <c r="F6" s="16"/>
      <c r="G6" s="9"/>
    </row>
    <row r="7" spans="1:7" ht="15" x14ac:dyDescent="0.2">
      <c r="A7" s="14"/>
      <c r="B7" s="7"/>
      <c r="C7" s="7"/>
      <c r="D7" s="7"/>
      <c r="E7" s="16"/>
      <c r="F7" s="16"/>
      <c r="G7" s="9"/>
    </row>
    <row r="8" spans="1:7" ht="15" x14ac:dyDescent="0.2">
      <c r="A8" s="14"/>
      <c r="B8" s="17" t="s">
        <v>35</v>
      </c>
      <c r="C8" s="7"/>
      <c r="D8" s="7"/>
      <c r="E8" s="16"/>
      <c r="F8" s="16"/>
      <c r="G8" s="9"/>
    </row>
    <row r="9" spans="1:7" ht="15" x14ac:dyDescent="0.2">
      <c r="A9" s="14"/>
      <c r="B9" s="40" t="s">
        <v>32</v>
      </c>
      <c r="C9" s="7"/>
      <c r="D9" s="7"/>
      <c r="E9" s="16"/>
      <c r="F9" s="16"/>
      <c r="G9" s="9"/>
    </row>
    <row r="10" spans="1:7" ht="15" x14ac:dyDescent="0.2">
      <c r="A10" s="14"/>
      <c r="B10" s="47" t="s">
        <v>33</v>
      </c>
      <c r="C10" s="7"/>
      <c r="D10" s="7"/>
      <c r="E10" s="16"/>
      <c r="F10" s="16"/>
      <c r="G10" s="9"/>
    </row>
    <row r="11" spans="1:7" ht="15" x14ac:dyDescent="0.2">
      <c r="A11" s="14"/>
      <c r="B11" s="16"/>
      <c r="C11" s="7"/>
      <c r="D11" s="7"/>
      <c r="E11" s="16"/>
      <c r="F11" s="16"/>
      <c r="G11" s="9"/>
    </row>
    <row r="12" spans="1:7" ht="15" x14ac:dyDescent="0.2">
      <c r="A12" s="14"/>
      <c r="B12" s="39" t="s">
        <v>65</v>
      </c>
      <c r="C12" s="7"/>
      <c r="D12" s="7"/>
      <c r="E12" s="16"/>
      <c r="F12" s="16"/>
      <c r="G12" s="9"/>
    </row>
    <row r="13" spans="1:7" ht="15" x14ac:dyDescent="0.2">
      <c r="A13" s="14"/>
      <c r="B13" s="16"/>
      <c r="C13" s="7"/>
      <c r="D13" s="7"/>
      <c r="E13" s="16"/>
      <c r="F13" s="16"/>
      <c r="G13" s="9"/>
    </row>
    <row r="14" spans="1:7" ht="15" x14ac:dyDescent="0.2">
      <c r="A14" s="14"/>
      <c r="B14" s="15"/>
      <c r="C14" s="15"/>
      <c r="D14" s="15"/>
      <c r="E14" s="15"/>
      <c r="F14" s="15"/>
      <c r="G14" s="8"/>
    </row>
    <row r="15" spans="1:7" ht="23.25" customHeight="1" x14ac:dyDescent="0.2">
      <c r="A15" s="14"/>
      <c r="B15" s="21" t="s">
        <v>37</v>
      </c>
      <c r="C15" s="22"/>
      <c r="D15" s="22"/>
      <c r="E15" s="22"/>
      <c r="F15" s="23"/>
      <c r="G15" s="8"/>
    </row>
    <row r="16" spans="1:7" x14ac:dyDescent="0.2">
      <c r="A16" s="14"/>
      <c r="B16" s="15"/>
      <c r="C16" s="15"/>
      <c r="D16" s="14"/>
      <c r="E16" s="14"/>
      <c r="F16" s="14"/>
    </row>
    <row r="17" spans="1:7" x14ac:dyDescent="0.2">
      <c r="A17" s="14"/>
      <c r="B17" s="18" t="s">
        <v>0</v>
      </c>
      <c r="C17" s="41">
        <v>76</v>
      </c>
      <c r="D17" s="14"/>
      <c r="E17" s="14"/>
      <c r="F17" s="14"/>
    </row>
    <row r="18" spans="1:7" x14ac:dyDescent="0.2">
      <c r="A18" s="14"/>
      <c r="B18" s="18" t="s">
        <v>1</v>
      </c>
      <c r="C18" s="42">
        <v>2023</v>
      </c>
      <c r="D18" s="14"/>
      <c r="E18" s="14"/>
      <c r="F18" s="14"/>
    </row>
    <row r="19" spans="1:7" x14ac:dyDescent="0.2">
      <c r="A19" s="14"/>
      <c r="B19" s="18" t="s">
        <v>2</v>
      </c>
      <c r="C19" s="42" t="s">
        <v>60</v>
      </c>
      <c r="D19" s="14"/>
      <c r="E19" s="14"/>
      <c r="F19" s="14"/>
    </row>
    <row r="20" spans="1:7" x14ac:dyDescent="0.2">
      <c r="A20" s="14"/>
      <c r="B20" s="18" t="s">
        <v>4</v>
      </c>
      <c r="C20" s="42" t="s">
        <v>5</v>
      </c>
      <c r="D20" s="14"/>
      <c r="E20" s="14"/>
      <c r="F20" s="14"/>
    </row>
    <row r="21" spans="1:7" x14ac:dyDescent="0.2">
      <c r="A21" s="14"/>
      <c r="B21" s="18" t="s">
        <v>6</v>
      </c>
      <c r="C21" s="43">
        <v>1</v>
      </c>
      <c r="D21" s="14"/>
      <c r="E21" s="14"/>
      <c r="F21" s="14"/>
    </row>
    <row r="22" spans="1:7" hidden="1" outlineLevel="1" x14ac:dyDescent="0.2">
      <c r="A22" s="14"/>
      <c r="B22" s="15"/>
      <c r="C22" s="15"/>
      <c r="D22" s="14"/>
      <c r="E22" s="14"/>
      <c r="F22" s="14"/>
    </row>
    <row r="23" spans="1:7" hidden="1" outlineLevel="1" x14ac:dyDescent="0.2">
      <c r="A23" s="14"/>
      <c r="B23" s="15"/>
      <c r="C23" s="15"/>
      <c r="D23" s="14"/>
      <c r="E23" s="14"/>
      <c r="F23" s="14"/>
    </row>
    <row r="24" spans="1:7" ht="23.25" hidden="1" customHeight="1" outlineLevel="1" x14ac:dyDescent="0.25">
      <c r="A24" s="14"/>
      <c r="B24" s="21" t="s">
        <v>39</v>
      </c>
      <c r="C24" s="22"/>
      <c r="D24" s="22"/>
      <c r="E24" s="22"/>
      <c r="F24" s="23"/>
      <c r="G24" s="11"/>
    </row>
    <row r="25" spans="1:7" hidden="1" outlineLevel="1" x14ac:dyDescent="0.2">
      <c r="A25" s="14"/>
      <c r="B25" s="19"/>
      <c r="C25" s="19"/>
      <c r="D25" s="14"/>
      <c r="E25" s="14"/>
      <c r="F25" s="14"/>
    </row>
    <row r="26" spans="1:7" hidden="1" outlineLevel="1" x14ac:dyDescent="0.2">
      <c r="A26" s="14"/>
      <c r="B26" s="19" t="s">
        <v>38</v>
      </c>
      <c r="C26" s="19"/>
      <c r="D26" s="14"/>
      <c r="E26" s="14"/>
      <c r="F26" s="14"/>
    </row>
    <row r="27" spans="1:7" hidden="1" outlineLevel="1" x14ac:dyDescent="0.2">
      <c r="A27" s="14"/>
      <c r="B27" s="19"/>
      <c r="C27" s="19"/>
      <c r="D27" s="14"/>
      <c r="E27" s="14"/>
      <c r="F27" s="14"/>
    </row>
    <row r="28" spans="1:7" hidden="1" outlineLevel="1" x14ac:dyDescent="0.2">
      <c r="A28" s="14"/>
      <c r="B28" s="24" t="s">
        <v>7</v>
      </c>
      <c r="C28" s="24" t="s">
        <v>8</v>
      </c>
      <c r="D28" s="24" t="s">
        <v>9</v>
      </c>
      <c r="E28" s="24" t="s">
        <v>10</v>
      </c>
      <c r="F28" s="24" t="s">
        <v>11</v>
      </c>
    </row>
    <row r="29" spans="1:7" hidden="1" outlineLevel="1" x14ac:dyDescent="0.2">
      <c r="A29" s="14"/>
      <c r="B29" s="44"/>
      <c r="C29" s="45"/>
      <c r="D29" s="45"/>
      <c r="E29" s="45"/>
      <c r="F29" s="46"/>
    </row>
    <row r="30" spans="1:7" hidden="1" outlineLevel="1" x14ac:dyDescent="0.2">
      <c r="A30" s="14"/>
      <c r="B30" s="45"/>
      <c r="C30" s="45"/>
      <c r="D30" s="45"/>
      <c r="E30" s="45"/>
      <c r="F30" s="45"/>
    </row>
    <row r="31" spans="1:7" hidden="1" outlineLevel="1" x14ac:dyDescent="0.2">
      <c r="A31" s="14"/>
      <c r="B31" s="45"/>
      <c r="C31" s="45"/>
      <c r="D31" s="45"/>
      <c r="E31" s="45"/>
      <c r="F31" s="45"/>
    </row>
    <row r="32" spans="1:7" hidden="1" outlineLevel="1" x14ac:dyDescent="0.2">
      <c r="A32" s="14"/>
      <c r="B32" s="45"/>
      <c r="C32" s="45"/>
      <c r="D32" s="45"/>
      <c r="E32" s="45"/>
      <c r="F32" s="45"/>
    </row>
    <row r="33" spans="1:7" hidden="1" outlineLevel="1" x14ac:dyDescent="0.2">
      <c r="A33" s="14"/>
      <c r="B33" s="45"/>
      <c r="C33" s="45"/>
      <c r="D33" s="45"/>
      <c r="E33" s="45"/>
      <c r="F33" s="45"/>
    </row>
    <row r="34" spans="1:7" hidden="1" outlineLevel="1" x14ac:dyDescent="0.2">
      <c r="A34" s="14"/>
      <c r="B34" s="45"/>
      <c r="C34" s="45"/>
      <c r="D34" s="45"/>
      <c r="E34" s="45"/>
      <c r="F34" s="45"/>
    </row>
    <row r="35" spans="1:7" hidden="1" outlineLevel="1" x14ac:dyDescent="0.2">
      <c r="A35" s="14"/>
      <c r="B35" s="45"/>
      <c r="C35" s="45"/>
      <c r="D35" s="45"/>
      <c r="E35" s="45"/>
      <c r="F35" s="45"/>
    </row>
    <row r="36" spans="1:7" hidden="1" outlineLevel="1" x14ac:dyDescent="0.2">
      <c r="A36" s="14"/>
      <c r="B36" s="45"/>
      <c r="C36" s="45"/>
      <c r="D36" s="45"/>
      <c r="E36" s="45"/>
      <c r="F36" s="45"/>
    </row>
    <row r="37" spans="1:7" hidden="1" outlineLevel="1" x14ac:dyDescent="0.2">
      <c r="A37" s="14"/>
      <c r="B37" s="45"/>
      <c r="C37" s="45"/>
      <c r="D37" s="45"/>
      <c r="E37" s="45"/>
      <c r="F37" s="45"/>
    </row>
    <row r="38" spans="1:7" hidden="1" outlineLevel="1" x14ac:dyDescent="0.2">
      <c r="A38" s="14"/>
      <c r="B38" s="45"/>
      <c r="C38" s="45"/>
      <c r="D38" s="45"/>
      <c r="E38" s="45"/>
      <c r="F38" s="45"/>
    </row>
    <row r="39" spans="1:7" collapsed="1" x14ac:dyDescent="0.2">
      <c r="A39" s="14"/>
      <c r="B39" s="15"/>
      <c r="C39" s="15"/>
      <c r="D39" s="14"/>
      <c r="E39" s="14"/>
      <c r="F39" s="14"/>
    </row>
    <row r="40" spans="1:7" ht="16.5" x14ac:dyDescent="0.25">
      <c r="A40" s="14"/>
      <c r="B40" s="20"/>
      <c r="C40" s="20"/>
      <c r="D40" s="20"/>
      <c r="E40" s="20"/>
      <c r="F40" s="20"/>
      <c r="G40" s="11"/>
    </row>
    <row r="41" spans="1:7" x14ac:dyDescent="0.2"/>
  </sheetData>
  <sheetProtection algorithmName="SHA-512" hashValue="iQE32hv4iqzw4vYpS/a+W5ApmWbiX8bgwTb8tSIL7gkeGd9m1lHoFM97lWryQTYvBKdEiQFsUjKlvtwMlzNIvw==" saltValue="rJ5h7GJF3rX/t2c0FDSvCg==" spinCount="100000" sheet="1" objects="1" scenarios="1" selectLockedCells="1"/>
  <dataValidations count="1">
    <dataValidation type="whole" allowBlank="1" showInputMessage="1" showErrorMessage="1" errorTitle="Syndicate number" error="Expecting 4 digit Syndicate number" promptTitle="Syndicate number" prompt="Please input 4 digit Syndicate number" sqref="C17" xr:uid="{E28F66F5-A65D-42BB-B7B7-3658D25ABCA6}">
      <formula1>0</formula1>
      <formula2>9999</formula2>
    </dataValidation>
  </dataValidations>
  <pageMargins left="0.7" right="0.7" top="0.75" bottom="0.75" header="0.3" footer="0.3"/>
  <pageSetup paperSize="9" scale="52" orientation="portrait" r:id="rId1"/>
  <headerFooter>
    <oddFooter>&amp;C_x000D_&amp;1#&amp;"Calibri"&amp;10&amp;K000000 Classification: Unclassified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A7EF4FF-5ACF-4C1B-BD39-AB7F082DCD3E}">
          <x14:formula1>
            <xm:f>Ref!$A$2:$A$9</xm:f>
          </x14:formula1>
          <xm:sqref>C18</xm:sqref>
        </x14:dataValidation>
        <x14:dataValidation type="list" allowBlank="1" showInputMessage="1" showErrorMessage="1" xr:uid="{C696D5BC-5D1E-4790-A3EA-D8674AD27895}">
          <x14:formula1>
            <xm:f>Ref!$B$2:$B$5</xm:f>
          </x14:formula1>
          <xm:sqref>C19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23B8C-FB41-43E0-9D29-04AC9551B049}">
  <sheetPr>
    <tabColor rgb="FFBBDBFF"/>
  </sheetPr>
  <dimension ref="A1:N38"/>
  <sheetViews>
    <sheetView showGridLines="0" tabSelected="1" zoomScale="115" zoomScaleNormal="115" workbookViewId="0">
      <selection activeCell="D12" sqref="D12"/>
    </sheetView>
  </sheetViews>
  <sheetFormatPr defaultColWidth="0" defaultRowHeight="14.25" zeroHeight="1" x14ac:dyDescent="0.2"/>
  <cols>
    <col min="1" max="1" width="1.875" customWidth="1"/>
    <col min="2" max="2" width="34.375" bestFit="1" customWidth="1"/>
    <col min="3" max="3" width="2.625" customWidth="1"/>
    <col min="4" max="6" width="12" customWidth="1"/>
    <col min="7" max="7" width="2.625" customWidth="1"/>
    <col min="8" max="8" width="11.5" customWidth="1"/>
    <col min="9" max="9" width="11.875" customWidth="1"/>
    <col min="10" max="10" width="12" customWidth="1"/>
    <col min="11" max="11" width="1.875" customWidth="1"/>
    <col min="12" max="14" width="0" hidden="1" customWidth="1"/>
    <col min="15" max="16384" width="9" hidden="1"/>
  </cols>
  <sheetData>
    <row r="1" spans="1:14" ht="48" customHeight="1" x14ac:dyDescent="0.2">
      <c r="A1" s="14"/>
      <c r="B1" s="12"/>
      <c r="C1" s="13"/>
      <c r="D1" s="13"/>
      <c r="E1" s="13"/>
      <c r="F1" s="13"/>
      <c r="G1" s="10"/>
      <c r="H1" s="10"/>
      <c r="I1" s="10"/>
      <c r="J1" s="10"/>
    </row>
    <row r="2" spans="1:14" ht="15" x14ac:dyDescent="0.25">
      <c r="N2" s="5"/>
    </row>
    <row r="3" spans="1:14" ht="23.25" x14ac:dyDescent="0.2">
      <c r="B3" s="26" t="s">
        <v>12</v>
      </c>
      <c r="H3" s="2"/>
    </row>
    <row r="4" spans="1:14" ht="23.25" x14ac:dyDescent="0.2">
      <c r="B4" s="27" t="str">
        <f>Cover!$C$19&amp;" "&amp;Cover!$C$18</f>
        <v>Q4 2023</v>
      </c>
      <c r="C4" s="3"/>
      <c r="D4" s="3"/>
      <c r="E4" s="3"/>
      <c r="F4" s="4"/>
      <c r="G4" s="3"/>
      <c r="H4" s="4"/>
      <c r="I4" s="3"/>
      <c r="J4" s="28" t="str">
        <f>"Syndicate"&amp;" "&amp;TEXT(Cover!C17,"0000")</f>
        <v>Syndicate 0076</v>
      </c>
    </row>
    <row r="5" spans="1:14" ht="15" x14ac:dyDescent="0.25">
      <c r="B5" s="1"/>
      <c r="H5" s="2"/>
    </row>
    <row r="6" spans="1:14" x14ac:dyDescent="0.2"/>
    <row r="7" spans="1:14" ht="15" customHeight="1" x14ac:dyDescent="0.2">
      <c r="B7" s="60" t="str">
        <f>(Cover!C20)&amp;" '000"</f>
        <v>GBP '000</v>
      </c>
      <c r="D7" s="61" t="s">
        <v>54</v>
      </c>
      <c r="E7" s="61" t="s">
        <v>21</v>
      </c>
      <c r="F7" s="61" t="s">
        <v>41</v>
      </c>
      <c r="H7" s="61" t="s">
        <v>57</v>
      </c>
      <c r="I7" s="62" t="s">
        <v>13</v>
      </c>
      <c r="J7" s="61" t="s">
        <v>42</v>
      </c>
    </row>
    <row r="8" spans="1:14" x14ac:dyDescent="0.2">
      <c r="B8" s="61"/>
      <c r="D8" s="61"/>
      <c r="E8" s="61"/>
      <c r="F8" s="61"/>
      <c r="H8" s="61"/>
      <c r="I8" s="62"/>
      <c r="J8" s="61"/>
    </row>
    <row r="9" spans="1:14" x14ac:dyDescent="0.2">
      <c r="B9" s="61"/>
      <c r="D9" s="61"/>
      <c r="E9" s="61"/>
      <c r="F9" s="61"/>
      <c r="H9" s="61"/>
      <c r="I9" s="62"/>
      <c r="J9" s="61"/>
    </row>
    <row r="10" spans="1:14" x14ac:dyDescent="0.2">
      <c r="B10" s="29" t="s">
        <v>14</v>
      </c>
      <c r="D10" s="29"/>
      <c r="E10" s="32"/>
      <c r="F10" s="32"/>
      <c r="H10" s="29"/>
      <c r="I10" s="32"/>
      <c r="J10" s="32"/>
    </row>
    <row r="11" spans="1:14" x14ac:dyDescent="0.2">
      <c r="B11" s="30" t="s">
        <v>15</v>
      </c>
      <c r="D11" s="48"/>
      <c r="E11" s="49"/>
      <c r="F11" s="50">
        <f>D11-E11</f>
        <v>0</v>
      </c>
      <c r="G11" s="51"/>
      <c r="H11" s="48"/>
      <c r="I11" s="49"/>
      <c r="J11" s="50">
        <f>H11-I11</f>
        <v>0</v>
      </c>
    </row>
    <row r="12" spans="1:14" x14ac:dyDescent="0.2">
      <c r="B12" s="30" t="s">
        <v>22</v>
      </c>
      <c r="D12" s="48"/>
      <c r="E12" s="49"/>
      <c r="F12" s="50">
        <f t="shared" ref="F12:F15" si="0">D12-E12</f>
        <v>0</v>
      </c>
      <c r="G12" s="51"/>
      <c r="H12" s="48"/>
      <c r="I12" s="49"/>
      <c r="J12" s="50">
        <f t="shared" ref="J12:J15" si="1">H12-I12</f>
        <v>0</v>
      </c>
    </row>
    <row r="13" spans="1:14" x14ac:dyDescent="0.2">
      <c r="B13" s="31" t="s">
        <v>17</v>
      </c>
      <c r="D13" s="52"/>
      <c r="E13" s="53"/>
      <c r="F13" s="50">
        <f t="shared" si="0"/>
        <v>0</v>
      </c>
      <c r="G13" s="51"/>
      <c r="H13" s="52"/>
      <c r="I13" s="53"/>
      <c r="J13" s="50">
        <f t="shared" si="1"/>
        <v>0</v>
      </c>
    </row>
    <row r="14" spans="1:14" x14ac:dyDescent="0.2">
      <c r="B14" s="31" t="s">
        <v>18</v>
      </c>
      <c r="D14" s="52"/>
      <c r="E14" s="53"/>
      <c r="F14" s="50">
        <f t="shared" si="0"/>
        <v>0</v>
      </c>
      <c r="G14" s="51"/>
      <c r="H14" s="52"/>
      <c r="I14" s="53"/>
      <c r="J14" s="50">
        <f t="shared" si="1"/>
        <v>0</v>
      </c>
    </row>
    <row r="15" spans="1:14" x14ac:dyDescent="0.2">
      <c r="B15" s="31" t="s">
        <v>19</v>
      </c>
      <c r="D15" s="52"/>
      <c r="E15" s="53"/>
      <c r="F15" s="50">
        <f t="shared" si="0"/>
        <v>0</v>
      </c>
      <c r="G15" s="51"/>
      <c r="H15" s="52"/>
      <c r="I15" s="53"/>
      <c r="J15" s="50">
        <f t="shared" si="1"/>
        <v>0</v>
      </c>
    </row>
    <row r="16" spans="1:14" x14ac:dyDescent="0.2">
      <c r="B16" s="7"/>
      <c r="D16" s="7"/>
      <c r="E16" s="6"/>
      <c r="F16" s="6"/>
      <c r="H16" s="7"/>
      <c r="I16" s="6"/>
      <c r="J16" s="6"/>
    </row>
    <row r="17" spans="2:10" x14ac:dyDescent="0.2">
      <c r="B17" s="33" t="s">
        <v>20</v>
      </c>
      <c r="D17" s="33"/>
      <c r="E17" s="35"/>
      <c r="F17" s="35"/>
      <c r="H17" s="33"/>
      <c r="I17" s="35"/>
      <c r="J17" s="35"/>
    </row>
    <row r="18" spans="2:10" x14ac:dyDescent="0.2">
      <c r="B18" s="30" t="s">
        <v>16</v>
      </c>
      <c r="D18" s="48"/>
      <c r="E18" s="49"/>
      <c r="F18" s="50">
        <f t="shared" ref="F18:F35" si="2">D18-E18</f>
        <v>0</v>
      </c>
      <c r="H18" s="48"/>
      <c r="I18" s="49"/>
      <c r="J18" s="50">
        <f t="shared" ref="J18:J24" si="3">H18-I18</f>
        <v>0</v>
      </c>
    </row>
    <row r="19" spans="2:10" x14ac:dyDescent="0.2">
      <c r="B19" s="30" t="s">
        <v>23</v>
      </c>
      <c r="D19" s="48"/>
      <c r="E19" s="49"/>
      <c r="F19" s="50">
        <f t="shared" si="2"/>
        <v>0</v>
      </c>
      <c r="H19" s="48"/>
      <c r="I19" s="49"/>
      <c r="J19" s="50">
        <f t="shared" si="3"/>
        <v>0</v>
      </c>
    </row>
    <row r="20" spans="2:10" x14ac:dyDescent="0.2">
      <c r="B20" s="34" t="s">
        <v>24</v>
      </c>
      <c r="D20" s="54"/>
      <c r="E20" s="49"/>
      <c r="F20" s="50">
        <f t="shared" si="2"/>
        <v>0</v>
      </c>
      <c r="H20" s="54"/>
      <c r="I20" s="49"/>
      <c r="J20" s="50">
        <f t="shared" si="3"/>
        <v>0</v>
      </c>
    </row>
    <row r="21" spans="2:10" x14ac:dyDescent="0.2">
      <c r="B21" s="34" t="s">
        <v>25</v>
      </c>
      <c r="D21" s="54"/>
      <c r="E21" s="49"/>
      <c r="F21" s="50">
        <f t="shared" si="2"/>
        <v>0</v>
      </c>
      <c r="H21" s="54"/>
      <c r="I21" s="49"/>
      <c r="J21" s="50">
        <f t="shared" si="3"/>
        <v>0</v>
      </c>
    </row>
    <row r="22" spans="2:10" x14ac:dyDescent="0.2">
      <c r="B22" s="34" t="s">
        <v>26</v>
      </c>
      <c r="D22" s="54"/>
      <c r="E22" s="49"/>
      <c r="F22" s="50">
        <f t="shared" si="2"/>
        <v>0</v>
      </c>
      <c r="H22" s="54"/>
      <c r="I22" s="49"/>
      <c r="J22" s="50">
        <f t="shared" si="3"/>
        <v>0</v>
      </c>
    </row>
    <row r="23" spans="2:10" x14ac:dyDescent="0.2">
      <c r="B23" s="31" t="s">
        <v>27</v>
      </c>
      <c r="D23" s="52"/>
      <c r="E23" s="53"/>
      <c r="F23" s="50">
        <f t="shared" si="2"/>
        <v>0</v>
      </c>
      <c r="H23" s="52"/>
      <c r="I23" s="53"/>
      <c r="J23" s="50">
        <f t="shared" si="3"/>
        <v>0</v>
      </c>
    </row>
    <row r="24" spans="2:10" x14ac:dyDescent="0.2">
      <c r="B24" s="31" t="s">
        <v>28</v>
      </c>
      <c r="D24" s="52"/>
      <c r="E24" s="53"/>
      <c r="F24" s="50">
        <f t="shared" si="2"/>
        <v>0</v>
      </c>
      <c r="H24" s="52"/>
      <c r="I24" s="53"/>
      <c r="J24" s="50">
        <f t="shared" si="3"/>
        <v>0</v>
      </c>
    </row>
    <row r="25" spans="2:10" x14ac:dyDescent="0.2"/>
    <row r="26" spans="2:10" x14ac:dyDescent="0.2">
      <c r="B26" s="36" t="s">
        <v>29</v>
      </c>
      <c r="D26" s="55">
        <f>IF(D$18=0,0,D19/D$18)</f>
        <v>0</v>
      </c>
      <c r="E26" s="55">
        <f t="shared" ref="E26:E29" si="4">IF(E$18=0,0,E19/E$18)</f>
        <v>0</v>
      </c>
      <c r="F26" s="56">
        <f t="shared" si="2"/>
        <v>0</v>
      </c>
      <c r="G26" s="57"/>
      <c r="H26" s="55">
        <f t="shared" ref="H26:I26" si="5">IF(H$18=0,0,H19/H$18)</f>
        <v>0</v>
      </c>
      <c r="I26" s="55">
        <f t="shared" si="5"/>
        <v>0</v>
      </c>
      <c r="J26" s="56">
        <f t="shared" ref="J26:J35" si="6">H26-I26</f>
        <v>0</v>
      </c>
    </row>
    <row r="27" spans="2:10" x14ac:dyDescent="0.2">
      <c r="B27" s="38" t="s">
        <v>43</v>
      </c>
      <c r="D27" s="58">
        <f t="shared" ref="D27" si="7">IF(D$18=0,0,D20/D$18)</f>
        <v>0</v>
      </c>
      <c r="E27" s="59">
        <f t="shared" si="4"/>
        <v>0</v>
      </c>
      <c r="F27" s="59">
        <f t="shared" si="2"/>
        <v>0</v>
      </c>
      <c r="G27" s="57"/>
      <c r="H27" s="58">
        <f t="shared" ref="H27:I27" si="8">IF(H$18=0,0,H20/H$18)</f>
        <v>0</v>
      </c>
      <c r="I27" s="59">
        <f t="shared" si="8"/>
        <v>0</v>
      </c>
      <c r="J27" s="59">
        <f t="shared" si="6"/>
        <v>0</v>
      </c>
    </row>
    <row r="28" spans="2:10" x14ac:dyDescent="0.2">
      <c r="B28" s="38" t="s">
        <v>44</v>
      </c>
      <c r="D28" s="58">
        <f t="shared" ref="D28" si="9">IF(D$18=0,0,D21/D$18)</f>
        <v>0</v>
      </c>
      <c r="E28" s="59">
        <f t="shared" si="4"/>
        <v>0</v>
      </c>
      <c r="F28" s="59">
        <f t="shared" si="2"/>
        <v>0</v>
      </c>
      <c r="G28" s="57"/>
      <c r="H28" s="58">
        <f t="shared" ref="H28:I28" si="10">IF(H$18=0,0,H21/H$18)</f>
        <v>0</v>
      </c>
      <c r="I28" s="59">
        <f t="shared" si="10"/>
        <v>0</v>
      </c>
      <c r="J28" s="59">
        <f t="shared" si="6"/>
        <v>0</v>
      </c>
    </row>
    <row r="29" spans="2:10" x14ac:dyDescent="0.2">
      <c r="B29" s="38" t="s">
        <v>47</v>
      </c>
      <c r="D29" s="58">
        <f t="shared" ref="D29" si="11">IF(D$18=0,0,D22/D$18)</f>
        <v>0</v>
      </c>
      <c r="E29" s="59">
        <f t="shared" si="4"/>
        <v>0</v>
      </c>
      <c r="F29" s="59">
        <f t="shared" si="2"/>
        <v>0</v>
      </c>
      <c r="G29" s="57"/>
      <c r="H29" s="58">
        <f t="shared" ref="H29:I29" si="12">IF(H$18=0,0,H22/H$18)</f>
        <v>0</v>
      </c>
      <c r="I29" s="59">
        <f t="shared" si="12"/>
        <v>0</v>
      </c>
      <c r="J29" s="59">
        <f t="shared" si="6"/>
        <v>0</v>
      </c>
    </row>
    <row r="30" spans="2:10" x14ac:dyDescent="0.2">
      <c r="D30" s="57"/>
      <c r="E30" s="57"/>
      <c r="F30" s="57"/>
      <c r="G30" s="57"/>
      <c r="H30" s="57"/>
      <c r="I30" s="57"/>
      <c r="J30" s="57"/>
    </row>
    <row r="31" spans="2:10" x14ac:dyDescent="0.2">
      <c r="B31" s="36" t="s">
        <v>30</v>
      </c>
      <c r="D31" s="55">
        <f>IF(D18=0,0,SUM(D23:D24)/D18)</f>
        <v>0</v>
      </c>
      <c r="E31" s="56">
        <f>IF(E18=0,0,SUM(E23:E24)/E18)</f>
        <v>0</v>
      </c>
      <c r="F31" s="56">
        <f t="shared" si="2"/>
        <v>0</v>
      </c>
      <c r="G31" s="57"/>
      <c r="H31" s="55">
        <f t="shared" ref="H31:I31" si="13">IF(H18=0,0,SUM(H23:H24)/H18)</f>
        <v>0</v>
      </c>
      <c r="I31" s="56">
        <f t="shared" si="13"/>
        <v>0</v>
      </c>
      <c r="J31" s="56">
        <f t="shared" si="6"/>
        <v>0</v>
      </c>
    </row>
    <row r="32" spans="2:10" x14ac:dyDescent="0.2">
      <c r="B32" s="37" t="s">
        <v>45</v>
      </c>
      <c r="D32" s="58">
        <f>IF(D$18=0,0,D23/D$18)</f>
        <v>0</v>
      </c>
      <c r="E32" s="59">
        <f t="shared" ref="E32:E33" si="14">IF(E$18=0,0,E23/E$18)</f>
        <v>0</v>
      </c>
      <c r="F32" s="59">
        <f t="shared" si="2"/>
        <v>0</v>
      </c>
      <c r="G32" s="57"/>
      <c r="H32" s="58">
        <f t="shared" ref="H32:I32" si="15">IF(H$18=0,0,H23/H$18)</f>
        <v>0</v>
      </c>
      <c r="I32" s="59">
        <f t="shared" si="15"/>
        <v>0</v>
      </c>
      <c r="J32" s="59">
        <f t="shared" si="6"/>
        <v>0</v>
      </c>
    </row>
    <row r="33" spans="2:10" x14ac:dyDescent="0.2">
      <c r="B33" s="37" t="s">
        <v>46</v>
      </c>
      <c r="D33" s="58">
        <f t="shared" ref="D33" si="16">IF(D$18=0,0,D24/D$18)</f>
        <v>0</v>
      </c>
      <c r="E33" s="59">
        <f t="shared" si="14"/>
        <v>0</v>
      </c>
      <c r="F33" s="59">
        <f t="shared" si="2"/>
        <v>0</v>
      </c>
      <c r="G33" s="57"/>
      <c r="H33" s="58">
        <f t="shared" ref="H33:I33" si="17">IF(H$18=0,0,H24/H$18)</f>
        <v>0</v>
      </c>
      <c r="I33" s="59">
        <f t="shared" si="17"/>
        <v>0</v>
      </c>
      <c r="J33" s="59">
        <f t="shared" si="6"/>
        <v>0</v>
      </c>
    </row>
    <row r="34" spans="2:10" x14ac:dyDescent="0.2">
      <c r="D34" s="57"/>
      <c r="E34" s="57"/>
      <c r="F34" s="57"/>
      <c r="G34" s="57"/>
      <c r="H34" s="57"/>
      <c r="I34" s="57"/>
      <c r="J34" s="57"/>
    </row>
    <row r="35" spans="2:10" x14ac:dyDescent="0.2">
      <c r="B35" s="36" t="s">
        <v>31</v>
      </c>
      <c r="D35" s="55">
        <f>IF(D18=0,0,SUM(D19,D23:D24)/D18)</f>
        <v>0</v>
      </c>
      <c r="E35" s="56">
        <f t="shared" ref="E35" si="18">IF(E18=0,0,SUM(E19,E23:E24)/E18)</f>
        <v>0</v>
      </c>
      <c r="F35" s="56">
        <f t="shared" si="2"/>
        <v>0</v>
      </c>
      <c r="G35" s="57"/>
      <c r="H35" s="55">
        <f t="shared" ref="H35:I35" si="19">IF(H18=0,0,SUM(H19,H23:H24)/H18)</f>
        <v>0</v>
      </c>
      <c r="I35" s="56">
        <f t="shared" si="19"/>
        <v>0</v>
      </c>
      <c r="J35" s="56">
        <f t="shared" si="6"/>
        <v>0</v>
      </c>
    </row>
    <row r="36" spans="2:10" x14ac:dyDescent="0.2"/>
    <row r="37" spans="2:10" x14ac:dyDescent="0.2">
      <c r="B37" s="20"/>
      <c r="C37" s="20"/>
      <c r="D37" s="20"/>
      <c r="E37" s="20"/>
      <c r="F37" s="20"/>
      <c r="G37" s="20"/>
      <c r="H37" s="20"/>
      <c r="I37" s="20"/>
      <c r="J37" s="20"/>
    </row>
    <row r="38" spans="2:10" x14ac:dyDescent="0.2"/>
  </sheetData>
  <sheetProtection algorithmName="SHA-512" hashValue="7W6b9vpF+i/bDv8eIYqYIlk4hBGXTfEndVt7z9nYyZMbOQ6uFDxJHE1xx71Xn4G2VSzCpp5wXkj9nac1DQ19Hg==" saltValue="W93YMpdvRlQLf8zOOTrm6w==" spinCount="100000" sheet="1" objects="1" scenarios="1" selectLockedCells="1"/>
  <mergeCells count="7">
    <mergeCell ref="B7:B9"/>
    <mergeCell ref="I7:I9"/>
    <mergeCell ref="D7:D9"/>
    <mergeCell ref="J7:J9"/>
    <mergeCell ref="H7:H9"/>
    <mergeCell ref="F7:F9"/>
    <mergeCell ref="E7:E9"/>
  </mergeCells>
  <pageMargins left="0.7" right="0.7" top="0.75" bottom="0.75" header="0.3" footer="0.3"/>
  <pageSetup paperSize="9" orientation="portrait" r:id="rId1"/>
  <headerFooter>
    <oddFooter>&amp;C_x000D_&amp;1#&amp;"Calibri"&amp;10&amp;K000000 Classification: Unclassified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9A6F2-493F-485F-A171-A7E97D5C3FAF}">
  <sheetPr>
    <tabColor theme="0" tint="-0.249977111117893"/>
  </sheetPr>
  <dimension ref="A1:B9"/>
  <sheetViews>
    <sheetView zoomScale="220" zoomScaleNormal="220" workbookViewId="0">
      <selection activeCell="A3" sqref="A3"/>
    </sheetView>
  </sheetViews>
  <sheetFormatPr defaultRowHeight="14.25" x14ac:dyDescent="0.2"/>
  <sheetData>
    <row r="1" spans="1:2" x14ac:dyDescent="0.2">
      <c r="A1" t="s">
        <v>61</v>
      </c>
      <c r="B1" t="s">
        <v>62</v>
      </c>
    </row>
    <row r="2" spans="1:2" x14ac:dyDescent="0.2">
      <c r="A2">
        <v>2023</v>
      </c>
      <c r="B2" t="s">
        <v>63</v>
      </c>
    </row>
    <row r="3" spans="1:2" x14ac:dyDescent="0.2">
      <c r="A3">
        <v>2024</v>
      </c>
      <c r="B3" t="s">
        <v>64</v>
      </c>
    </row>
    <row r="4" spans="1:2" x14ac:dyDescent="0.2">
      <c r="A4">
        <v>2025</v>
      </c>
      <c r="B4" t="s">
        <v>3</v>
      </c>
    </row>
    <row r="5" spans="1:2" x14ac:dyDescent="0.2">
      <c r="A5">
        <v>2026</v>
      </c>
      <c r="B5" t="s">
        <v>60</v>
      </c>
    </row>
    <row r="6" spans="1:2" x14ac:dyDescent="0.2">
      <c r="A6">
        <v>2027</v>
      </c>
    </row>
    <row r="7" spans="1:2" x14ac:dyDescent="0.2">
      <c r="A7">
        <v>2028</v>
      </c>
    </row>
    <row r="8" spans="1:2" x14ac:dyDescent="0.2">
      <c r="A8">
        <v>2029</v>
      </c>
    </row>
    <row r="9" spans="1:2" x14ac:dyDescent="0.2">
      <c r="A9">
        <v>2030</v>
      </c>
    </row>
  </sheetData>
  <pageMargins left="0.7" right="0.7" top="0.75" bottom="0.75" header="0.3" footer="0.3"/>
  <headerFooter>
    <oddFooter>&amp;C_x000D_&amp;1#&amp;"Calibri"&amp;10&amp;K000000 Classification: Unclassified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E7080-2262-4980-B54A-6C3D4DF7384F}">
  <sheetPr>
    <tabColor theme="0" tint="-0.249977111117893"/>
  </sheetPr>
  <dimension ref="A1:E13"/>
  <sheetViews>
    <sheetView zoomScale="220" zoomScaleNormal="220" workbookViewId="0">
      <selection activeCell="A3" sqref="A3"/>
    </sheetView>
  </sheetViews>
  <sheetFormatPr defaultRowHeight="14.25" x14ac:dyDescent="0.2"/>
  <cols>
    <col min="1" max="1" width="31.75" bestFit="1" customWidth="1"/>
    <col min="2" max="2" width="16.5" bestFit="1" customWidth="1"/>
    <col min="3" max="3" width="15.125" bestFit="1" customWidth="1"/>
    <col min="4" max="4" width="20.5" bestFit="1" customWidth="1"/>
    <col min="5" max="5" width="13.875" bestFit="1" customWidth="1"/>
  </cols>
  <sheetData>
    <row r="1" spans="1:5" x14ac:dyDescent="0.2">
      <c r="A1" t="s">
        <v>48</v>
      </c>
      <c r="B1" t="s">
        <v>55</v>
      </c>
      <c r="C1" t="s">
        <v>56</v>
      </c>
      <c r="D1" t="s">
        <v>58</v>
      </c>
      <c r="E1" t="s">
        <v>59</v>
      </c>
    </row>
    <row r="2" spans="1:5" x14ac:dyDescent="0.2">
      <c r="A2" t="s">
        <v>15</v>
      </c>
      <c r="B2">
        <f>'Flash Template (input)'!D11</f>
        <v>0</v>
      </c>
      <c r="C2">
        <f>'Flash Template (input)'!E11</f>
        <v>0</v>
      </c>
      <c r="D2">
        <f>'Flash Template (input)'!H11</f>
        <v>0</v>
      </c>
      <c r="E2">
        <f>'Flash Template (input)'!I11</f>
        <v>0</v>
      </c>
    </row>
    <row r="3" spans="1:5" x14ac:dyDescent="0.2">
      <c r="A3" t="s">
        <v>22</v>
      </c>
      <c r="B3">
        <f>'Flash Template (input)'!D12</f>
        <v>0</v>
      </c>
      <c r="C3">
        <f>'Flash Template (input)'!E12</f>
        <v>0</v>
      </c>
      <c r="D3">
        <f>'Flash Template (input)'!H12</f>
        <v>0</v>
      </c>
      <c r="E3">
        <f>'Flash Template (input)'!I12</f>
        <v>0</v>
      </c>
    </row>
    <row r="4" spans="1:5" x14ac:dyDescent="0.2">
      <c r="A4" t="s">
        <v>17</v>
      </c>
      <c r="B4">
        <f>'Flash Template (input)'!D13</f>
        <v>0</v>
      </c>
      <c r="C4">
        <f>'Flash Template (input)'!E13</f>
        <v>0</v>
      </c>
      <c r="D4">
        <f>'Flash Template (input)'!H13</f>
        <v>0</v>
      </c>
      <c r="E4">
        <f>'Flash Template (input)'!I13</f>
        <v>0</v>
      </c>
    </row>
    <row r="5" spans="1:5" x14ac:dyDescent="0.2">
      <c r="A5" t="s">
        <v>18</v>
      </c>
      <c r="B5">
        <f>'Flash Template (input)'!D14</f>
        <v>0</v>
      </c>
      <c r="C5">
        <f>'Flash Template (input)'!E14</f>
        <v>0</v>
      </c>
      <c r="D5">
        <f>'Flash Template (input)'!H14</f>
        <v>0</v>
      </c>
      <c r="E5">
        <f>'Flash Template (input)'!I14</f>
        <v>0</v>
      </c>
    </row>
    <row r="6" spans="1:5" x14ac:dyDescent="0.2">
      <c r="A6" t="s">
        <v>19</v>
      </c>
      <c r="B6">
        <f>'Flash Template (input)'!D15</f>
        <v>0</v>
      </c>
      <c r="C6">
        <f>'Flash Template (input)'!E15</f>
        <v>0</v>
      </c>
      <c r="D6">
        <f>'Flash Template (input)'!H15</f>
        <v>0</v>
      </c>
      <c r="E6">
        <f>'Flash Template (input)'!I15</f>
        <v>0</v>
      </c>
    </row>
    <row r="7" spans="1:5" x14ac:dyDescent="0.2">
      <c r="A7" t="s">
        <v>16</v>
      </c>
      <c r="B7">
        <f>'Flash Template (input)'!D18</f>
        <v>0</v>
      </c>
      <c r="C7">
        <f>'Flash Template (input)'!E18</f>
        <v>0</v>
      </c>
      <c r="D7">
        <f>'Flash Template (input)'!H18</f>
        <v>0</v>
      </c>
      <c r="E7">
        <f>'Flash Template (input)'!I18</f>
        <v>0</v>
      </c>
    </row>
    <row r="8" spans="1:5" x14ac:dyDescent="0.2">
      <c r="A8" t="s">
        <v>23</v>
      </c>
      <c r="B8">
        <f>'Flash Template (input)'!D19</f>
        <v>0</v>
      </c>
      <c r="C8">
        <f>'Flash Template (input)'!E19</f>
        <v>0</v>
      </c>
      <c r="D8">
        <f>'Flash Template (input)'!H19</f>
        <v>0</v>
      </c>
      <c r="E8">
        <f>'Flash Template (input)'!I19</f>
        <v>0</v>
      </c>
    </row>
    <row r="9" spans="1:5" x14ac:dyDescent="0.2">
      <c r="A9" t="s">
        <v>24</v>
      </c>
      <c r="B9">
        <f>'Flash Template (input)'!D20</f>
        <v>0</v>
      </c>
      <c r="C9">
        <f>'Flash Template (input)'!E20</f>
        <v>0</v>
      </c>
      <c r="D9">
        <f>'Flash Template (input)'!H20</f>
        <v>0</v>
      </c>
      <c r="E9">
        <f>'Flash Template (input)'!I20</f>
        <v>0</v>
      </c>
    </row>
    <row r="10" spans="1:5" x14ac:dyDescent="0.2">
      <c r="A10" t="s">
        <v>25</v>
      </c>
      <c r="B10">
        <f>'Flash Template (input)'!D21</f>
        <v>0</v>
      </c>
      <c r="C10">
        <f>'Flash Template (input)'!E21</f>
        <v>0</v>
      </c>
      <c r="D10">
        <f>'Flash Template (input)'!H21</f>
        <v>0</v>
      </c>
      <c r="E10">
        <f>'Flash Template (input)'!I21</f>
        <v>0</v>
      </c>
    </row>
    <row r="11" spans="1:5" x14ac:dyDescent="0.2">
      <c r="A11" t="s">
        <v>26</v>
      </c>
      <c r="B11">
        <f>'Flash Template (input)'!D22</f>
        <v>0</v>
      </c>
      <c r="C11">
        <f>'Flash Template (input)'!E22</f>
        <v>0</v>
      </c>
      <c r="D11">
        <f>'Flash Template (input)'!H22</f>
        <v>0</v>
      </c>
      <c r="E11">
        <f>'Flash Template (input)'!I22</f>
        <v>0</v>
      </c>
    </row>
    <row r="12" spans="1:5" x14ac:dyDescent="0.2">
      <c r="A12" t="s">
        <v>27</v>
      </c>
      <c r="B12">
        <f>'Flash Template (input)'!D23</f>
        <v>0</v>
      </c>
      <c r="C12">
        <f>'Flash Template (input)'!E23</f>
        <v>0</v>
      </c>
      <c r="D12">
        <f>'Flash Template (input)'!H23</f>
        <v>0</v>
      </c>
      <c r="E12">
        <f>'Flash Template (input)'!I23</f>
        <v>0</v>
      </c>
    </row>
    <row r="13" spans="1:5" x14ac:dyDescent="0.2">
      <c r="A13" t="s">
        <v>28</v>
      </c>
      <c r="B13">
        <f>'Flash Template (input)'!D24</f>
        <v>0</v>
      </c>
      <c r="C13">
        <f>'Flash Template (input)'!E24</f>
        <v>0</v>
      </c>
      <c r="D13">
        <f>'Flash Template (input)'!H24</f>
        <v>0</v>
      </c>
      <c r="E13">
        <f>'Flash Template (input)'!I24</f>
        <v>0</v>
      </c>
    </row>
  </sheetData>
  <pageMargins left="0.7" right="0.7" top="0.75" bottom="0.75" header="0.3" footer="0.3"/>
  <headerFooter>
    <oddFooter>&amp;C_x000D_&amp;1#&amp;"Calibri"&amp;10&amp;K000000 Classification: Unclassified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716C1-78F3-42D3-9895-8DE53CA13BA1}">
  <sheetPr>
    <tabColor theme="0" tint="-0.249977111117893"/>
  </sheetPr>
  <dimension ref="A1:E2"/>
  <sheetViews>
    <sheetView zoomScale="205" zoomScaleNormal="205" workbookViewId="0">
      <selection activeCell="A3" sqref="A3"/>
    </sheetView>
  </sheetViews>
  <sheetFormatPr defaultRowHeight="14.25" x14ac:dyDescent="0.2"/>
  <cols>
    <col min="1" max="1" width="14.625" bestFit="1" customWidth="1"/>
    <col min="2" max="2" width="13.375" bestFit="1" customWidth="1"/>
    <col min="3" max="3" width="15.625" bestFit="1" customWidth="1"/>
    <col min="4" max="4" width="8.375" bestFit="1" customWidth="1"/>
    <col min="5" max="5" width="26.125" bestFit="1" customWidth="1"/>
  </cols>
  <sheetData>
    <row r="1" spans="1:5" x14ac:dyDescent="0.2">
      <c r="A1" t="s">
        <v>49</v>
      </c>
      <c r="B1" t="s">
        <v>50</v>
      </c>
      <c r="C1" t="s">
        <v>51</v>
      </c>
      <c r="D1" t="s">
        <v>52</v>
      </c>
      <c r="E1" t="s">
        <v>53</v>
      </c>
    </row>
    <row r="2" spans="1:5" x14ac:dyDescent="0.2">
      <c r="A2" cm="1">
        <f t="array" ref="A2:E2">TRANSPOSE(Cover!C17:C21)</f>
        <v>76</v>
      </c>
      <c r="B2">
        <v>2023</v>
      </c>
      <c r="C2" t="str">
        <v>Q4</v>
      </c>
      <c r="D2" t="str">
        <v>GBP</v>
      </c>
      <c r="E2">
        <v>1</v>
      </c>
    </row>
  </sheetData>
  <pageMargins left="0.7" right="0.7" top="0.75" bottom="0.75" header="0.3" footer="0.3"/>
  <headerFooter>
    <oddFooter>&amp;C_x000D_&amp;1#&amp;"Calibri"&amp;10&amp;K000000 Classification: Unclassified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1B37B7A827F048B648F997DC5DDE02" ma:contentTypeVersion="16" ma:contentTypeDescription="Create a new document." ma:contentTypeScope="" ma:versionID="6a8c5f83c87ca55cb123078ab7e4d19c">
  <xsd:schema xmlns:xsd="http://www.w3.org/2001/XMLSchema" xmlns:xs="http://www.w3.org/2001/XMLSchema" xmlns:p="http://schemas.microsoft.com/office/2006/metadata/properties" xmlns:ns1="http://schemas.microsoft.com/sharepoint/v3" xmlns:ns2="8441a32c-6493-48fd-ab9c-771c1878cafe" xmlns:ns3="d82d302b-2c21-4c06-9bc4-847ca1a580e8" targetNamespace="http://schemas.microsoft.com/office/2006/metadata/properties" ma:root="true" ma:fieldsID="1a4bf1ed727f0a8ec4825221d36ef6b2" ns1:_="" ns2:_="" ns3:_="">
    <xsd:import namespace="http://schemas.microsoft.com/sharepoint/v3"/>
    <xsd:import namespace="8441a32c-6493-48fd-ab9c-771c1878cafe"/>
    <xsd:import namespace="d82d302b-2c21-4c06-9bc4-847ca1a580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41a32c-6493-48fd-ab9c-771c1878ca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3ca62c2d-09df-4e68-912c-3f87823c841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2d302b-2c21-4c06-9bc4-847ca1a580e8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302436e-56fd-4c5f-af7c-ac22e7c1830e}" ma:internalName="TaxCatchAll" ma:showField="CatchAllData" ma:web="d82d302b-2c21-4c06-9bc4-847ca1a580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441a32c-6493-48fd-ab9c-771c1878cafe">
      <Terms xmlns="http://schemas.microsoft.com/office/infopath/2007/PartnerControls"/>
    </lcf76f155ced4ddcb4097134ff3c332f>
    <TaxCatchAll xmlns="d82d302b-2c21-4c06-9bc4-847ca1a580e8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977487-1E18-4ABC-A1F5-43E4714856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441a32c-6493-48fd-ab9c-771c1878cafe"/>
    <ds:schemaRef ds:uri="d82d302b-2c21-4c06-9bc4-847ca1a580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F520957-76D1-4639-9CD5-A745EE0F9F5F}">
  <ds:schemaRefs>
    <ds:schemaRef ds:uri="http://purl.org/dc/elements/1.1/"/>
    <ds:schemaRef ds:uri="http://schemas.microsoft.com/office/2006/metadata/properties"/>
    <ds:schemaRef ds:uri="http://purl.org/dc/terms/"/>
    <ds:schemaRef ds:uri="http://purl.org/dc/dcmitype/"/>
    <ds:schemaRef ds:uri="03fb5912-e1dd-4c5a-a3f5-08ec9757f73c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4167fca4-b04f-4793-8250-fc7c35fae948"/>
    <ds:schemaRef ds:uri="8441a32c-6493-48fd-ab9c-771c1878cafe"/>
    <ds:schemaRef ds:uri="d82d302b-2c21-4c06-9bc4-847ca1a580e8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44C2AA90-3078-40E0-ACF3-A9FCBDD4A7D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Cover</vt:lpstr>
      <vt:lpstr>Flash Template (input)</vt:lpstr>
      <vt:lpstr>Ref</vt:lpstr>
      <vt:lpstr>template_data</vt:lpstr>
      <vt:lpstr>template_settings</vt:lpstr>
      <vt:lpstr>Cover!Print_Area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Lim, Elaine</dc:creator>
  <cp:keywords/>
  <dc:description/>
  <cp:lastModifiedBy>Scanlon, Zoë</cp:lastModifiedBy>
  <cp:revision/>
  <dcterms:created xsi:type="dcterms:W3CDTF">2024-06-18T09:53:53Z</dcterms:created>
  <dcterms:modified xsi:type="dcterms:W3CDTF">2024-08-13T10:56:57Z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0x010100361B37B7A827F048B648F997DC5DDE02</vt:lpwstr>
  </property>
  <property fmtid="{D5CDD505-2E9C-101B-9397-08002B2CF9AE}" pid="3" name="MediaServiceImageTags">
    <vt:lpwstr/>
  </property>
  <property fmtid="{D5CDD505-2E9C-101B-9397-08002B2CF9AE}" pid="4" name="MSIP_Label_d9d4eac9-bab1-4863-b7e6-52e5c519cf63_Enabled">
    <vt:lpwstr>true</vt:lpwstr>
  </property>
  <property fmtid="{D5CDD505-2E9C-101B-9397-08002B2CF9AE}" pid="5" name="MSIP_Label_d9d4eac9-bab1-4863-b7e6-52e5c519cf63_SetDate">
    <vt:lpwstr>2024-08-13T10:56:30Z</vt:lpwstr>
  </property>
  <property fmtid="{D5CDD505-2E9C-101B-9397-08002B2CF9AE}" pid="6" name="MSIP_Label_d9d4eac9-bab1-4863-b7e6-52e5c519cf63_Method">
    <vt:lpwstr>Privileged</vt:lpwstr>
  </property>
  <property fmtid="{D5CDD505-2E9C-101B-9397-08002B2CF9AE}" pid="7" name="MSIP_Label_d9d4eac9-bab1-4863-b7e6-52e5c519cf63_Name">
    <vt:lpwstr>d9d4eac9-bab1-4863-b7e6-52e5c519cf63</vt:lpwstr>
  </property>
  <property fmtid="{D5CDD505-2E9C-101B-9397-08002B2CF9AE}" pid="8" name="MSIP_Label_d9d4eac9-bab1-4863-b7e6-52e5c519cf63_SiteId">
    <vt:lpwstr>8df4b91e-bf72-411d-9902-5ecc8f1e6c11</vt:lpwstr>
  </property>
  <property fmtid="{D5CDD505-2E9C-101B-9397-08002B2CF9AE}" pid="9" name="MSIP_Label_d9d4eac9-bab1-4863-b7e6-52e5c519cf63_ActionId">
    <vt:lpwstr>4570c53e-75f2-4dd6-9b03-e6118d61af78</vt:lpwstr>
  </property>
  <property fmtid="{D5CDD505-2E9C-101B-9397-08002B2CF9AE}" pid="10" name="MSIP_Label_d9d4eac9-bab1-4863-b7e6-52e5c519cf63_ContentBits">
    <vt:lpwstr>2</vt:lpwstr>
  </property>
</Properties>
</file>